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i_under\"/>
    </mc:Choice>
  </mc:AlternateContent>
  <bookViews>
    <workbookView xWindow="0" yWindow="0" windowWidth="28770" windowHeight="11985"/>
  </bookViews>
  <sheets>
    <sheet name="①くり上がりなし" sheetId="1" r:id="rId1"/>
  </sheets>
  <definedNames>
    <definedName name="_xlnm.Print_Area" localSheetId="0">①くり上がりなし!$A$1:$R$54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BD3" i="1" l="1"/>
  <c r="AV2" i="1"/>
  <c r="AN1" i="1"/>
  <c r="AN13" i="1"/>
  <c r="AN29" i="1"/>
  <c r="AN4" i="1"/>
  <c r="AN8" i="1"/>
  <c r="AN12" i="1"/>
  <c r="AN16" i="1"/>
  <c r="AN20" i="1"/>
  <c r="AN24" i="1"/>
  <c r="AN9" i="1"/>
  <c r="AN17" i="1"/>
  <c r="AN25" i="1"/>
  <c r="AN3" i="1"/>
  <c r="AN7" i="1"/>
  <c r="AN11" i="1"/>
  <c r="AN15" i="1"/>
  <c r="AN19" i="1"/>
  <c r="AN23" i="1"/>
  <c r="AN27" i="1"/>
  <c r="AN33" i="1"/>
  <c r="AN5" i="1"/>
  <c r="AN21" i="1"/>
  <c r="AN2" i="1"/>
  <c r="AN6" i="1"/>
  <c r="AN10" i="1"/>
  <c r="AN14" i="1"/>
  <c r="AN18" i="1"/>
  <c r="AN22" i="1"/>
  <c r="AN26" i="1"/>
  <c r="AN28" i="1"/>
  <c r="AN30" i="1"/>
  <c r="AN31" i="1"/>
  <c r="AN32" i="1"/>
  <c r="AN34" i="1"/>
  <c r="AN35" i="1"/>
  <c r="AN36" i="1"/>
  <c r="AV10" i="1"/>
  <c r="AV26" i="1"/>
  <c r="AV30" i="1"/>
  <c r="AV34" i="1"/>
  <c r="AV35" i="1"/>
  <c r="AV43" i="1"/>
  <c r="AV1" i="1"/>
  <c r="AV5" i="1"/>
  <c r="AV9" i="1"/>
  <c r="AV13" i="1"/>
  <c r="AV17" i="1"/>
  <c r="AV21" i="1"/>
  <c r="AV25" i="1"/>
  <c r="AV29" i="1"/>
  <c r="AV39" i="1"/>
  <c r="AV46" i="1"/>
  <c r="AV48" i="1"/>
  <c r="AV50" i="1"/>
  <c r="AV14" i="1"/>
  <c r="AV22" i="1"/>
  <c r="AV28" i="1"/>
  <c r="AV31" i="1"/>
  <c r="AV37" i="1"/>
  <c r="AV54" i="1"/>
  <c r="AV4" i="1"/>
  <c r="AV8" i="1"/>
  <c r="AV12" i="1"/>
  <c r="AV16" i="1"/>
  <c r="AV20" i="1"/>
  <c r="AV24" i="1"/>
  <c r="AV42" i="1"/>
  <c r="AV44" i="1"/>
  <c r="AV51" i="1"/>
  <c r="AV53" i="1"/>
  <c r="AV55" i="1"/>
  <c r="AV6" i="1"/>
  <c r="AV18" i="1"/>
  <c r="AV32" i="1"/>
  <c r="AV36" i="1"/>
  <c r="AV40" i="1"/>
  <c r="AV52" i="1"/>
  <c r="AV3" i="1"/>
  <c r="AV7" i="1"/>
  <c r="AV11" i="1"/>
  <c r="AV15" i="1"/>
  <c r="AV19" i="1"/>
  <c r="AV23" i="1"/>
  <c r="AV27" i="1"/>
  <c r="AV33" i="1"/>
  <c r="AV38" i="1"/>
  <c r="AV41" i="1"/>
  <c r="AV45" i="1"/>
  <c r="AV47" i="1"/>
  <c r="AV49" i="1"/>
  <c r="BD15" i="1"/>
  <c r="BD33" i="1"/>
  <c r="BD38" i="1"/>
  <c r="BD41" i="1"/>
  <c r="BD45" i="1"/>
  <c r="BD47" i="1"/>
  <c r="BD49" i="1"/>
  <c r="BD54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52" i="1"/>
  <c r="BD1" i="1"/>
  <c r="BD5" i="1"/>
  <c r="BD9" i="1"/>
  <c r="BD13" i="1"/>
  <c r="BD17" i="1"/>
  <c r="BD21" i="1"/>
  <c r="BD25" i="1"/>
  <c r="BD29" i="1"/>
  <c r="BD39" i="1"/>
  <c r="BD46" i="1"/>
  <c r="BD48" i="1"/>
  <c r="BD50" i="1"/>
  <c r="BD7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BD51" i="1"/>
  <c r="BD53" i="1"/>
  <c r="BD55" i="1"/>
  <c r="AA5" i="1"/>
  <c r="C6" i="1" s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D11" i="1"/>
  <c r="D38" i="1" s="1"/>
  <c r="P12" i="1"/>
  <c r="P39" i="1" s="1"/>
  <c r="J12" i="1"/>
  <c r="J39" i="1" s="1"/>
  <c r="AB35" i="1"/>
  <c r="AC33" i="1"/>
  <c r="AB40" i="1"/>
  <c r="D24" i="1"/>
  <c r="D51" i="1" s="1"/>
  <c r="D23" i="1" l="1"/>
  <c r="D50" i="1" s="1"/>
  <c r="W35" i="1"/>
  <c r="Z27" i="1"/>
  <c r="Q5" i="1"/>
  <c r="Q32" i="1" s="1"/>
  <c r="AD20" i="1"/>
  <c r="AE20" i="1" s="1"/>
  <c r="AH7" i="1"/>
  <c r="AH33" i="1" s="1"/>
  <c r="J17" i="1"/>
  <c r="J44" i="1" s="1"/>
  <c r="AD18" i="1"/>
  <c r="AE18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AE47" i="1" s="1"/>
  <c r="X35" i="1"/>
  <c r="AD22" i="1"/>
  <c r="AE22" i="1" s="1"/>
  <c r="K11" i="1"/>
  <c r="K38" i="1" s="1"/>
  <c r="Q23" i="1"/>
  <c r="Q50" i="1" s="1"/>
  <c r="AD29" i="1"/>
  <c r="AE29" i="1" s="1"/>
  <c r="X42" i="1"/>
  <c r="W33" i="1"/>
  <c r="Z20" i="1"/>
  <c r="AA20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Z49" i="1"/>
  <c r="X38" i="1"/>
  <c r="AD25" i="1"/>
  <c r="AE25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X36" i="1"/>
  <c r="Q11" i="1"/>
  <c r="Q38" i="1" s="1"/>
  <c r="AD23" i="1"/>
  <c r="AE23" i="1" s="1"/>
  <c r="AD19" i="1"/>
  <c r="AE19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V45" i="1" l="1"/>
  <c r="AD45" i="1"/>
  <c r="AE45" i="1" s="1"/>
  <c r="D34" i="1" s="1"/>
  <c r="Z45" i="1"/>
  <c r="AA45" i="1" s="1"/>
  <c r="C34" i="1" s="1"/>
  <c r="Z55" i="1"/>
  <c r="AD55" i="1"/>
  <c r="AE55" i="1" s="1"/>
  <c r="J52" i="1" s="1"/>
  <c r="P34" i="1"/>
  <c r="AA18" i="1"/>
  <c r="W18" i="1"/>
  <c r="Z50" i="1"/>
  <c r="AA28" i="1"/>
  <c r="AD54" i="1"/>
  <c r="AD46" i="1"/>
  <c r="AE46" i="1" s="1"/>
  <c r="AA25" i="1"/>
  <c r="AA22" i="1"/>
  <c r="Z56" i="1"/>
  <c r="AA23" i="1"/>
  <c r="AA27" i="1"/>
  <c r="AD56" i="1"/>
  <c r="AE56" i="1" s="1"/>
  <c r="Z53" i="1"/>
  <c r="AD53" i="1"/>
  <c r="AE53" i="1" s="1"/>
  <c r="Z51" i="1"/>
  <c r="V22" i="1"/>
  <c r="W22" i="1" s="1"/>
  <c r="I11" i="1"/>
  <c r="I38" i="1" s="1"/>
  <c r="V35" i="1"/>
  <c r="V49" i="1" s="1"/>
  <c r="AF9" i="1"/>
  <c r="AE21" i="1"/>
  <c r="AA21" i="1"/>
  <c r="AA29" i="1"/>
  <c r="AD52" i="1"/>
  <c r="AE52" i="1" s="1"/>
  <c r="AA19" i="1"/>
  <c r="V37" i="1"/>
  <c r="V51" i="1" s="1"/>
  <c r="C17" i="1"/>
  <c r="C44" i="1" s="1"/>
  <c r="AF11" i="1"/>
  <c r="V24" i="1"/>
  <c r="W24" i="1" s="1"/>
  <c r="W20" i="1"/>
  <c r="V26" i="1"/>
  <c r="W26" i="1" s="1"/>
  <c r="O17" i="1"/>
  <c r="O44" i="1" s="1"/>
  <c r="AF13" i="1"/>
  <c r="V39" i="1"/>
  <c r="V53" i="1" s="1"/>
  <c r="V38" i="1"/>
  <c r="V52" i="1" s="1"/>
  <c r="V25" i="1"/>
  <c r="W25" i="1" s="1"/>
  <c r="AF12" i="1"/>
  <c r="I17" i="1"/>
  <c r="I44" i="1" s="1"/>
  <c r="V23" i="1"/>
  <c r="W23" i="1" s="1"/>
  <c r="O11" i="1"/>
  <c r="O38" i="1" s="1"/>
  <c r="V36" i="1"/>
  <c r="V50" i="1" s="1"/>
  <c r="AF10" i="1"/>
  <c r="AD50" i="1"/>
  <c r="AE50" i="1" s="1"/>
  <c r="V32" i="1"/>
  <c r="V46" i="1" s="1"/>
  <c r="V19" i="1"/>
  <c r="W19" i="1" s="1"/>
  <c r="AF6" i="1"/>
  <c r="I5" i="1"/>
  <c r="I32" i="1" s="1"/>
  <c r="AE26" i="1"/>
  <c r="AA26" i="1"/>
  <c r="AD48" i="1"/>
  <c r="AE48" i="1" s="1"/>
  <c r="V40" i="1"/>
  <c r="V54" i="1" s="1"/>
  <c r="C23" i="1"/>
  <c r="C50" i="1" s="1"/>
  <c r="V27" i="1"/>
  <c r="W27" i="1" s="1"/>
  <c r="AF14" i="1"/>
  <c r="V21" i="1"/>
  <c r="W21" i="1" s="1"/>
  <c r="AF8" i="1"/>
  <c r="V34" i="1"/>
  <c r="V48" i="1" s="1"/>
  <c r="C11" i="1"/>
  <c r="C38" i="1" s="1"/>
  <c r="V41" i="1"/>
  <c r="V55" i="1" s="1"/>
  <c r="I23" i="1"/>
  <c r="I50" i="1" s="1"/>
  <c r="V28" i="1"/>
  <c r="W28" i="1" s="1"/>
  <c r="AF15" i="1"/>
  <c r="AD51" i="1"/>
  <c r="AE51" i="1" s="1"/>
  <c r="Z46" i="1"/>
  <c r="AA24" i="1"/>
  <c r="V29" i="1"/>
  <c r="W29" i="1" s="1"/>
  <c r="AF16" i="1"/>
  <c r="V42" i="1"/>
  <c r="V56" i="1" s="1"/>
  <c r="O23" i="1"/>
  <c r="O50" i="1" s="1"/>
  <c r="Z47" i="1"/>
  <c r="AA47" i="1" s="1"/>
  <c r="AF5" i="1"/>
  <c r="AF31" i="1" s="1"/>
  <c r="C32" i="1"/>
  <c r="AD49" i="1"/>
  <c r="AE49" i="1" s="1"/>
  <c r="AF33" i="1"/>
  <c r="AJ7" i="1"/>
  <c r="AJ33" i="1" s="1"/>
  <c r="W45" i="1" l="1"/>
  <c r="W48" i="1"/>
  <c r="B40" i="1" s="1"/>
  <c r="W54" i="1"/>
  <c r="B52" i="1" s="1"/>
  <c r="AA46" i="1"/>
  <c r="I34" i="1" s="1"/>
  <c r="W53" i="1"/>
  <c r="N46" i="1" s="1"/>
  <c r="W52" i="1"/>
  <c r="H46" i="1" s="1"/>
  <c r="W51" i="1"/>
  <c r="B46" i="1" s="1"/>
  <c r="AA53" i="1"/>
  <c r="O46" i="1" s="1"/>
  <c r="AA56" i="1"/>
  <c r="O52" i="1" s="1"/>
  <c r="W50" i="1"/>
  <c r="N40" i="1" s="1"/>
  <c r="AE54" i="1"/>
  <c r="D52" i="1" s="1"/>
  <c r="W47" i="1"/>
  <c r="N34" i="1" s="1"/>
  <c r="AA49" i="1"/>
  <c r="I40" i="1" s="1"/>
  <c r="AA48" i="1"/>
  <c r="C40" i="1" s="1"/>
  <c r="W56" i="1"/>
  <c r="N52" i="1" s="1"/>
  <c r="W55" i="1"/>
  <c r="H52" i="1" s="1"/>
  <c r="W46" i="1"/>
  <c r="H34" i="1" s="1"/>
  <c r="AA51" i="1"/>
  <c r="C46" i="1" s="1"/>
  <c r="AA55" i="1"/>
  <c r="I52" i="1" s="1"/>
  <c r="AA54" i="1"/>
  <c r="C52" i="1" s="1"/>
  <c r="W49" i="1"/>
  <c r="H40" i="1" s="1"/>
  <c r="AA50" i="1"/>
  <c r="O40" i="1" s="1"/>
  <c r="AA52" i="1"/>
  <c r="I46" i="1" s="1"/>
  <c r="J40" i="1"/>
  <c r="J34" i="1"/>
  <c r="O34" i="1"/>
  <c r="P46" i="1"/>
  <c r="P52" i="1"/>
  <c r="D46" i="1"/>
  <c r="J46" i="1"/>
  <c r="AJ5" i="1"/>
  <c r="AJ31" i="1" s="1"/>
  <c r="P40" i="1"/>
  <c r="AF42" i="1"/>
  <c r="AJ16" i="1"/>
  <c r="AJ42" i="1" s="1"/>
  <c r="AF40" i="1"/>
  <c r="AJ14" i="1"/>
  <c r="AJ40" i="1" s="1"/>
  <c r="D40" i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AF38" i="1"/>
  <c r="AJ12" i="1"/>
  <c r="AJ38" i="1" s="1"/>
  <c r="AJ13" i="1"/>
  <c r="AJ39" i="1" s="1"/>
  <c r="AF39" i="1"/>
  <c r="Q35" i="1"/>
  <c r="P35" i="1"/>
  <c r="O35" i="1"/>
  <c r="N35" i="1"/>
  <c r="B34" i="1"/>
  <c r="AF41" i="1"/>
  <c r="AJ15" i="1"/>
  <c r="AJ41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<sst xmlns="http://schemas.openxmlformats.org/spreadsheetml/2006/main" count="51" uniqueCount="18">
  <si>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</si>
  <si>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</si>
  <si>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</si>
  <si>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</si>
  <si>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</si>
  <si>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</si>
  <si>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</si>
  <si>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</si>
  <si>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</si>
  <si>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</si>
  <si>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</si>
  <si>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</si>
  <si>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</si>
  <si>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＝</t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</si>
  <si>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</si>
  <si>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</si>
  <si>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</si>
  <si>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4" eb="15">
      <t>シタ</t>
    </rPh>
    <rPh sb="19" eb="20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</si>
</sst>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14" xfId="0" applyFont="1" applyBorder="1" applyAlignment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4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top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4" t="s">
        <v>17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>
        <v>1</v>
      </c>
      <c r="R1" s="55"/>
      <c r="S1" s="1"/>
      <c r="T1" s="1"/>
      <c r="V1" s="3" t="s">
        <v>0</v>
      </c>
      <c r="AA1" s="3" t="s">
        <v>1</v>
      </c>
      <c r="AJ1" s="29" t="s">
        <v>7</v>
      </c>
      <c r="AL1" s="3" t="s">
        <v>2</v>
      </c>
      <c r="AM1" s="4">
        <f ca="1">RAND()</f>
        <v>2.2188048346963529E-2</v>
      </c>
      <c r="AN1" s="3">
        <f ca="1">RANK(AM1,$AM$1:$AM$37,)</f>
        <v>36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0.65483021829069199</v>
      </c>
      <c r="AV1" s="3">
        <f ca="1">RANK(AU1,$AU$1:$AU$55,)</f>
        <v>21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0.18668033084269986</v>
      </c>
      <c r="BD1" s="3">
        <f ca="1">RANK(BC1,$BC$1:$BC$55,)</f>
        <v>40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7" t="s">
        <v>5</v>
      </c>
      <c r="C2" s="48"/>
      <c r="D2" s="48"/>
      <c r="E2" s="49"/>
      <c r="F2" s="50" t="s">
        <v>6</v>
      </c>
      <c r="G2" s="51"/>
      <c r="H2" s="52"/>
      <c r="I2" s="51"/>
      <c r="J2" s="51"/>
      <c r="K2" s="51"/>
      <c r="L2" s="51"/>
      <c r="M2" s="51"/>
      <c r="N2" s="51"/>
      <c r="O2" s="51"/>
      <c r="P2" s="51"/>
      <c r="Q2" s="53"/>
      <c r="S2" s="1"/>
      <c r="T2" s="1"/>
      <c r="AM2" s="4">
        <f t="shared" ref="AM2:AM36" ca="1" si="0">RAND()</f>
        <v>0.78422402842518579</v>
      </c>
      <c r="AN2" s="3">
        <f t="shared" ref="AN2:AN36" ca="1" si="1">RANK(AM2,$AM$1:$AM$37,)</f>
        <v>8</v>
      </c>
      <c r="AP2" s="1">
        <v>2</v>
      </c>
      <c r="AQ2" s="1">
        <v>1</v>
      </c>
      <c r="AR2" s="1">
        <v>2</v>
      </c>
      <c r="AS2" s="1"/>
      <c r="AU2" s="4">
        <f t="shared" ref="AU2:AU55" ca="1" si="2">RAND()</f>
        <v>0.57072533607512088</v>
      </c>
      <c r="AV2" s="3">
        <f t="shared" ref="AV2:AV55" ca="1" si="3">RANK(AU2,$AU$1:$AU$55,)</f>
        <v>25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0.85921088543135271</v>
      </c>
      <c r="BD2" s="3">
        <f t="shared" ref="BD2:BD55" ca="1" si="5">RANK(BC2,$BC$1:$BC$55,)</f>
        <v>8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0.16513722743169978</v>
      </c>
      <c r="AN3" s="3">
        <f t="shared" ca="1" si="1"/>
        <v>31</v>
      </c>
      <c r="AP3" s="1">
        <v>3</v>
      </c>
      <c r="AQ3" s="1">
        <v>1</v>
      </c>
      <c r="AR3" s="1">
        <v>3</v>
      </c>
      <c r="AS3" s="1"/>
      <c r="AU3" s="4">
        <f t="shared" ca="1" si="2"/>
        <v>0.563027138244795</v>
      </c>
      <c r="AV3" s="3">
        <f t="shared" ca="1" si="3"/>
        <v>27</v>
      </c>
      <c r="AW3" s="1"/>
      <c r="AX3" s="1">
        <v>3</v>
      </c>
      <c r="AY3" s="1">
        <v>0</v>
      </c>
      <c r="AZ3" s="1">
        <v>2</v>
      </c>
      <c r="BC3" s="4">
        <f t="shared" ca="1" si="4"/>
        <v>0.10729961694214807</v>
      </c>
      <c r="BD3" s="3">
        <f t="shared" ca="1" si="5"/>
        <v>48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0.30731714401817178</v>
      </c>
      <c r="AN4" s="3">
        <f t="shared" ca="1" si="1"/>
        <v>26</v>
      </c>
      <c r="AP4" s="1">
        <v>4</v>
      </c>
      <c r="AQ4" s="1">
        <v>1</v>
      </c>
      <c r="AR4" s="1">
        <v>4</v>
      </c>
      <c r="AS4" s="1"/>
      <c r="AU4" s="4">
        <f t="shared" ca="1" si="2"/>
        <v>0.24315307026116817</v>
      </c>
      <c r="AV4" s="3">
        <f t="shared" ca="1" si="3"/>
        <v>44</v>
      </c>
      <c r="AW4" s="1"/>
      <c r="AX4" s="1">
        <v>4</v>
      </c>
      <c r="AY4" s="1">
        <v>0</v>
      </c>
      <c r="AZ4" s="1">
        <v>3</v>
      </c>
      <c r="BC4" s="4">
        <f t="shared" ca="1" si="4"/>
        <v>0.60998284886852916</v>
      </c>
      <c r="BD4" s="3">
        <f t="shared" ca="1" si="5"/>
        <v>21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39">
        <f ca="1">V5</f>
        <v>8</v>
      </c>
      <c r="D5" s="40">
        <f ca="1">W5</f>
        <v>2</v>
      </c>
      <c r="E5" s="40">
        <f ca="1">X5</f>
        <v>4</v>
      </c>
      <c r="F5" s="12"/>
      <c r="G5" s="11"/>
      <c r="H5" s="6"/>
      <c r="I5" s="39">
        <f ca="1">V6</f>
        <v>1</v>
      </c>
      <c r="J5" s="40">
        <f ca="1">W6</f>
        <v>2</v>
      </c>
      <c r="K5" s="40">
        <f ca="1">X6</f>
        <v>0</v>
      </c>
      <c r="L5" s="12"/>
      <c r="M5" s="11"/>
      <c r="N5" s="6"/>
      <c r="O5" s="39">
        <f ca="1">V7</f>
        <v>6</v>
      </c>
      <c r="P5" s="40">
        <f ca="1">W7</f>
        <v>2</v>
      </c>
      <c r="Q5" s="40">
        <f ca="1">X7</f>
        <v>6</v>
      </c>
      <c r="R5" s="12"/>
      <c r="S5" s="1"/>
      <c r="T5" s="1"/>
      <c r="U5" s="1">
        <v>1</v>
      </c>
      <c r="V5" s="13">
        <f ca="1">VLOOKUP($AN1,$AP$1:$AR$101,2,FALSE)</f>
        <v>8</v>
      </c>
      <c r="W5" s="13">
        <f ca="1">VLOOKUP($AV1,$AX$1:$AZ$101,2,FALSE)</f>
        <v>2</v>
      </c>
      <c r="X5" s="13">
        <f ca="1">VLOOKUP($BD1,$BF$1:$BH$101,2,FALSE)</f>
        <v>4</v>
      </c>
      <c r="Y5" s="14"/>
      <c r="Z5" s="1">
        <v>1</v>
      </c>
      <c r="AA5" s="13">
        <f ca="1">VLOOKUP($AN1,$AP$1:$AR$101,3,FALSE)</f>
        <v>1</v>
      </c>
      <c r="AB5" s="13">
        <f ca="1">VLOOKUP($AV1,$AX$1:$AZ$101,3,FALSE)</f>
        <v>1</v>
      </c>
      <c r="AC5" s="13">
        <f t="shared" ref="AC5:AC16" ca="1" si="6">VLOOKUP($BD1,$BF$1:$BH$101,3,FALSE)</f>
        <v>5</v>
      </c>
      <c r="AD5" s="14"/>
      <c r="AE5" s="1">
        <v>1</v>
      </c>
      <c r="AF5" s="15">
        <f ca="1">V5*100+W5*10+X5</f>
        <v>824</v>
      </c>
      <c r="AG5" s="16" t="s">
        <v>8</v>
      </c>
      <c r="AH5" s="16">
        <f ca="1">AA5*100+AB5*10+AC5</f>
        <v>115</v>
      </c>
      <c r="AI5" s="17" t="s">
        <v>9</v>
      </c>
      <c r="AJ5" s="13">
        <f ca="1">AF5+AH5</f>
        <v>939</v>
      </c>
      <c r="AK5" s="14"/>
      <c r="AM5" s="4">
        <f t="shared" ca="1" si="0"/>
        <v>0.45569483688958068</v>
      </c>
      <c r="AN5" s="3">
        <f t="shared" ca="1" si="1"/>
        <v>22</v>
      </c>
      <c r="AP5" s="1">
        <v>5</v>
      </c>
      <c r="AQ5" s="1">
        <v>1</v>
      </c>
      <c r="AR5" s="1">
        <v>5</v>
      </c>
      <c r="AS5" s="1"/>
      <c r="AU5" s="4">
        <f t="shared" ca="1" si="2"/>
        <v>0.60449877117623829</v>
      </c>
      <c r="AV5" s="3">
        <f t="shared" ca="1" si="3"/>
        <v>24</v>
      </c>
      <c r="AW5" s="1"/>
      <c r="AX5" s="1">
        <v>5</v>
      </c>
      <c r="AY5" s="1">
        <v>0</v>
      </c>
      <c r="AZ5" s="1">
        <v>4</v>
      </c>
      <c r="BC5" s="4">
        <f t="shared" ca="1" si="4"/>
        <v>6.146766717338159E-3</v>
      </c>
      <c r="BD5" s="3">
        <f t="shared" ca="1" si="5"/>
        <v>55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40" t="s">
        <v>10</v>
      </c>
      <c r="C6" s="39">
        <f ca="1">AA5</f>
        <v>1</v>
      </c>
      <c r="D6" s="40">
        <f ca="1">AB5</f>
        <v>1</v>
      </c>
      <c r="E6" s="40">
        <f ca="1">AC5</f>
        <v>5</v>
      </c>
      <c r="F6" s="19"/>
      <c r="G6" s="20"/>
      <c r="H6" s="40" t="s">
        <v>10</v>
      </c>
      <c r="I6" s="39">
        <f ca="1">AA6</f>
        <v>8</v>
      </c>
      <c r="J6" s="40">
        <f ca="1">AB6</f>
        <v>5</v>
      </c>
      <c r="K6" s="40">
        <f ca="1">AC6</f>
        <v>7</v>
      </c>
      <c r="L6" s="19"/>
      <c r="M6" s="20"/>
      <c r="N6" s="40" t="s">
        <v>10</v>
      </c>
      <c r="O6" s="39">
        <f ca="1">AA7</f>
        <v>1</v>
      </c>
      <c r="P6" s="40">
        <f ca="1">AB7</f>
        <v>7</v>
      </c>
      <c r="Q6" s="40">
        <f ca="1">AC7</f>
        <v>2</v>
      </c>
      <c r="R6" s="21"/>
      <c r="S6" s="1"/>
      <c r="T6" s="1"/>
      <c r="U6" s="1">
        <v>2</v>
      </c>
      <c r="V6" s="13">
        <f ca="1">VLOOKUP($AN2,$AP$1:$AR$101,2,FALSE)</f>
        <v>1</v>
      </c>
      <c r="W6" s="13">
        <f t="shared" ref="W6:W16" ca="1" si="7">VLOOKUP($AV2,$AX$1:$AZ$101,2,FALSE)</f>
        <v>2</v>
      </c>
      <c r="X6" s="13">
        <f t="shared" ref="X6:X16" ca="1" si="8">VLOOKUP($BD2,$BF$1:$BH$101,2,FALSE)</f>
        <v>0</v>
      </c>
      <c r="Y6" s="14"/>
      <c r="Z6" s="1">
        <v>2</v>
      </c>
      <c r="AA6" s="13">
        <f t="shared" ref="AA6:AA16" ca="1" si="9">VLOOKUP($AN2,$AP$1:$AR$101,3,FALSE)</f>
        <v>8</v>
      </c>
      <c r="AB6" s="13">
        <f t="shared" ref="AB6:AB16" ca="1" si="10">VLOOKUP($AV2,$AX$1:$AZ$101,3,FALSE)</f>
        <v>5</v>
      </c>
      <c r="AC6" s="13">
        <f t="shared" ca="1" si="6"/>
        <v>7</v>
      </c>
      <c r="AD6" s="14"/>
      <c r="AE6" s="1">
        <v>2</v>
      </c>
      <c r="AF6" s="15">
        <f t="shared" ref="AF6:AF16" ca="1" si="11">V6*100+W6*10+X6</f>
        <v>120</v>
      </c>
      <c r="AG6" s="16" t="s">
        <v>11</v>
      </c>
      <c r="AH6" s="16">
        <f t="shared" ref="AH6:AH16" ca="1" si="12">AA6*100+AB6*10+AC6</f>
        <v>857</v>
      </c>
      <c r="AI6" s="17" t="s">
        <v>12</v>
      </c>
      <c r="AJ6" s="13">
        <f t="shared" ref="AJ6:AJ16" ca="1" si="13">AF6+AH6</f>
        <v>977</v>
      </c>
      <c r="AK6" s="14"/>
      <c r="AM6" s="4">
        <f t="shared" ca="1" si="0"/>
        <v>0.63197870777020804</v>
      </c>
      <c r="AN6" s="3">
        <f t="shared" ca="1" si="1"/>
        <v>14</v>
      </c>
      <c r="AP6" s="1">
        <v>6</v>
      </c>
      <c r="AQ6" s="1">
        <v>1</v>
      </c>
      <c r="AR6" s="1">
        <v>6</v>
      </c>
      <c r="AS6" s="1"/>
      <c r="AU6" s="4">
        <f t="shared" ca="1" si="2"/>
        <v>0.92154277672838181</v>
      </c>
      <c r="AV6" s="3">
        <f t="shared" ca="1" si="3"/>
        <v>6</v>
      </c>
      <c r="AW6" s="1"/>
      <c r="AX6" s="1">
        <v>6</v>
      </c>
      <c r="AY6" s="1">
        <v>0</v>
      </c>
      <c r="AZ6" s="1">
        <v>5</v>
      </c>
      <c r="BC6" s="4">
        <f t="shared" ca="1" si="4"/>
        <v>0.14864609838028653</v>
      </c>
      <c r="BD6" s="3">
        <f t="shared" ca="1" si="5"/>
        <v>43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41"/>
      <c r="C7" s="42"/>
      <c r="D7" s="42"/>
      <c r="E7" s="43"/>
      <c r="F7" s="19"/>
      <c r="G7" s="20"/>
      <c r="H7" s="41"/>
      <c r="I7" s="42"/>
      <c r="J7" s="42"/>
      <c r="K7" s="43"/>
      <c r="L7" s="19"/>
      <c r="M7" s="20"/>
      <c r="N7" s="41"/>
      <c r="O7" s="42"/>
      <c r="P7" s="42"/>
      <c r="Q7" s="43"/>
      <c r="R7" s="21"/>
      <c r="S7" s="1"/>
      <c r="T7" s="1"/>
      <c r="U7" s="1">
        <v>3</v>
      </c>
      <c r="V7" s="13">
        <f t="shared" ref="V7:V16" ca="1" si="14">VLOOKUP($AN3,$AP$1:$AR$101,2,FALSE)</f>
        <v>6</v>
      </c>
      <c r="W7" s="13">
        <f t="shared" ca="1" si="7"/>
        <v>2</v>
      </c>
      <c r="X7" s="13">
        <f t="shared" ca="1" si="8"/>
        <v>6</v>
      </c>
      <c r="Y7" s="14"/>
      <c r="Z7" s="1">
        <v>3</v>
      </c>
      <c r="AA7" s="13">
        <f t="shared" ca="1" si="9"/>
        <v>1</v>
      </c>
      <c r="AB7" s="13">
        <f t="shared" ca="1" si="10"/>
        <v>7</v>
      </c>
      <c r="AC7" s="13">
        <f t="shared" ca="1" si="6"/>
        <v>2</v>
      </c>
      <c r="AD7" s="14"/>
      <c r="AE7" s="1">
        <v>3</v>
      </c>
      <c r="AF7" s="15">
        <f t="shared" ca="1" si="11"/>
        <v>626</v>
      </c>
      <c r="AG7" s="16" t="s">
        <v>8</v>
      </c>
      <c r="AH7" s="16">
        <f t="shared" ca="1" si="12"/>
        <v>172</v>
      </c>
      <c r="AI7" s="17" t="s">
        <v>9</v>
      </c>
      <c r="AJ7" s="13">
        <f t="shared" ca="1" si="13"/>
        <v>798</v>
      </c>
      <c r="AK7" s="14"/>
      <c r="AM7" s="4">
        <f t="shared" ca="1" si="0"/>
        <v>0.92416445534906289</v>
      </c>
      <c r="AN7" s="3">
        <f t="shared" ca="1" si="1"/>
        <v>2</v>
      </c>
      <c r="AP7" s="1">
        <v>7</v>
      </c>
      <c r="AQ7" s="1">
        <v>1</v>
      </c>
      <c r="AR7" s="1">
        <v>7</v>
      </c>
      <c r="AS7" s="1"/>
      <c r="AU7" s="4">
        <f t="shared" ca="1" si="2"/>
        <v>0.10124227914863837</v>
      </c>
      <c r="AV7" s="3">
        <f t="shared" ca="1" si="3"/>
        <v>53</v>
      </c>
      <c r="AW7" s="1"/>
      <c r="AX7" s="1">
        <v>7</v>
      </c>
      <c r="AY7" s="1">
        <v>0</v>
      </c>
      <c r="AZ7" s="1">
        <v>6</v>
      </c>
      <c r="BC7" s="4">
        <f t="shared" ca="1" si="4"/>
        <v>0.91761599951333128</v>
      </c>
      <c r="BD7" s="3">
        <f t="shared" ca="1" si="5"/>
        <v>7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4</v>
      </c>
      <c r="W8" s="13">
        <f t="shared" ca="1" si="7"/>
        <v>5</v>
      </c>
      <c r="X8" s="13">
        <f t="shared" ca="1" si="8"/>
        <v>2</v>
      </c>
      <c r="Y8" s="14"/>
      <c r="Z8" s="1">
        <v>4</v>
      </c>
      <c r="AA8" s="13">
        <f t="shared" ca="1" si="9"/>
        <v>5</v>
      </c>
      <c r="AB8" s="13">
        <f t="shared" ca="1" si="10"/>
        <v>3</v>
      </c>
      <c r="AC8" s="13">
        <f t="shared" ca="1" si="6"/>
        <v>1</v>
      </c>
      <c r="AD8" s="14"/>
      <c r="AE8" s="1">
        <v>4</v>
      </c>
      <c r="AF8" s="15">
        <f t="shared" ca="1" si="11"/>
        <v>452</v>
      </c>
      <c r="AG8" s="16" t="s">
        <v>8</v>
      </c>
      <c r="AH8" s="16">
        <f t="shared" ca="1" si="12"/>
        <v>531</v>
      </c>
      <c r="AI8" s="17" t="s">
        <v>12</v>
      </c>
      <c r="AJ8" s="13">
        <f t="shared" ca="1" si="13"/>
        <v>983</v>
      </c>
      <c r="AK8" s="14"/>
      <c r="AM8" s="4">
        <f t="shared" ca="1" si="0"/>
        <v>0.49922333940073471</v>
      </c>
      <c r="AN8" s="3">
        <f t="shared" ca="1" si="1"/>
        <v>21</v>
      </c>
      <c r="AP8" s="1">
        <v>8</v>
      </c>
      <c r="AQ8" s="1">
        <v>1</v>
      </c>
      <c r="AR8" s="1">
        <v>8</v>
      </c>
      <c r="AS8" s="1"/>
      <c r="AU8" s="4">
        <f t="shared" ca="1" si="2"/>
        <v>0.49240796554699451</v>
      </c>
      <c r="AV8" s="3">
        <f t="shared" ca="1" si="3"/>
        <v>31</v>
      </c>
      <c r="AW8" s="1"/>
      <c r="AX8" s="1">
        <v>8</v>
      </c>
      <c r="AY8" s="1">
        <v>0</v>
      </c>
      <c r="AZ8" s="1">
        <v>7</v>
      </c>
      <c r="BC8" s="4">
        <f t="shared" ca="1" si="4"/>
        <v>0.98354823279976411</v>
      </c>
      <c r="BD8" s="3">
        <f t="shared" ca="1" si="5"/>
        <v>2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4"/>
      <c r="B9" s="25"/>
      <c r="C9" s="25"/>
      <c r="D9" s="25"/>
      <c r="E9" s="25"/>
      <c r="F9" s="26"/>
      <c r="G9" s="24"/>
      <c r="H9" s="25"/>
      <c r="I9" s="25"/>
      <c r="J9" s="25"/>
      <c r="K9" s="25"/>
      <c r="L9" s="26"/>
      <c r="M9" s="24"/>
      <c r="N9" s="25"/>
      <c r="O9" s="25"/>
      <c r="P9" s="25"/>
      <c r="Q9" s="25"/>
      <c r="R9" s="26"/>
      <c r="S9" s="1"/>
      <c r="T9" s="1"/>
      <c r="U9" s="1">
        <v>5</v>
      </c>
      <c r="V9" s="13">
        <f t="shared" ca="1" si="14"/>
        <v>4</v>
      </c>
      <c r="W9" s="13">
        <f t="shared" ca="1" si="7"/>
        <v>2</v>
      </c>
      <c r="X9" s="13">
        <f t="shared" ca="1" si="8"/>
        <v>9</v>
      </c>
      <c r="Y9" s="14"/>
      <c r="Z9" s="1">
        <v>5</v>
      </c>
      <c r="AA9" s="13">
        <f t="shared" ca="1" si="9"/>
        <v>1</v>
      </c>
      <c r="AB9" s="13">
        <f t="shared" ca="1" si="10"/>
        <v>4</v>
      </c>
      <c r="AC9" s="13">
        <f t="shared" ca="1" si="6"/>
        <v>0</v>
      </c>
      <c r="AD9" s="14"/>
      <c r="AE9" s="1">
        <v>5</v>
      </c>
      <c r="AF9" s="15">
        <f t="shared" ca="1" si="11"/>
        <v>429</v>
      </c>
      <c r="AG9" s="16" t="s">
        <v>11</v>
      </c>
      <c r="AH9" s="16">
        <f t="shared" ca="1" si="12"/>
        <v>140</v>
      </c>
      <c r="AI9" s="17" t="s">
        <v>13</v>
      </c>
      <c r="AJ9" s="13">
        <f t="shared" ca="1" si="13"/>
        <v>569</v>
      </c>
      <c r="AK9" s="14"/>
      <c r="AM9" s="4">
        <f t="shared" ca="1" si="0"/>
        <v>0.68535384139705846</v>
      </c>
      <c r="AN9" s="3">
        <f t="shared" ca="1" si="1"/>
        <v>11</v>
      </c>
      <c r="AP9" s="1">
        <v>9</v>
      </c>
      <c r="AQ9" s="1">
        <v>2</v>
      </c>
      <c r="AR9" s="1">
        <v>1</v>
      </c>
      <c r="AS9" s="1"/>
      <c r="AU9" s="4">
        <f t="shared" ca="1" si="2"/>
        <v>0.53124005174070066</v>
      </c>
      <c r="AV9" s="3">
        <f t="shared" ca="1" si="3"/>
        <v>29</v>
      </c>
      <c r="AW9" s="1"/>
      <c r="AX9" s="1">
        <v>9</v>
      </c>
      <c r="AY9" s="1">
        <v>0</v>
      </c>
      <c r="AZ9" s="1">
        <v>8</v>
      </c>
      <c r="BC9" s="4">
        <f t="shared" ca="1" si="4"/>
        <v>0.17039222848497937</v>
      </c>
      <c r="BD9" s="3">
        <f t="shared" ca="1" si="5"/>
        <v>41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2</v>
      </c>
      <c r="W10" s="13">
        <f t="shared" ca="1" si="7"/>
        <v>0</v>
      </c>
      <c r="X10" s="13">
        <f t="shared" ca="1" si="8"/>
        <v>5</v>
      </c>
      <c r="Y10" s="14"/>
      <c r="Z10" s="1">
        <v>6</v>
      </c>
      <c r="AA10" s="13">
        <f t="shared" ca="1" si="9"/>
        <v>6</v>
      </c>
      <c r="AB10" s="13">
        <f t="shared" ca="1" si="10"/>
        <v>5</v>
      </c>
      <c r="AC10" s="13">
        <f t="shared" ca="1" si="6"/>
        <v>2</v>
      </c>
      <c r="AD10" s="14"/>
      <c r="AE10" s="1">
        <v>6</v>
      </c>
      <c r="AF10" s="15">
        <f t="shared" ca="1" si="11"/>
        <v>205</v>
      </c>
      <c r="AG10" s="16" t="s">
        <v>11</v>
      </c>
      <c r="AH10" s="16">
        <f t="shared" ca="1" si="12"/>
        <v>652</v>
      </c>
      <c r="AI10" s="17" t="s">
        <v>12</v>
      </c>
      <c r="AJ10" s="13">
        <f t="shared" ca="1" si="13"/>
        <v>857</v>
      </c>
      <c r="AK10" s="14"/>
      <c r="AM10" s="4">
        <f t="shared" ca="1" si="0"/>
        <v>3.1163704095968914E-2</v>
      </c>
      <c r="AN10" s="3">
        <f t="shared" ca="1" si="1"/>
        <v>35</v>
      </c>
      <c r="AP10" s="1">
        <v>10</v>
      </c>
      <c r="AQ10" s="1">
        <v>2</v>
      </c>
      <c r="AR10" s="1">
        <v>2</v>
      </c>
      <c r="AS10" s="1"/>
      <c r="AU10" s="4">
        <f t="shared" ca="1" si="2"/>
        <v>0.63533051610360214</v>
      </c>
      <c r="AV10" s="3">
        <f t="shared" ca="1" si="3"/>
        <v>22</v>
      </c>
      <c r="AW10" s="1"/>
      <c r="AX10" s="1">
        <v>10</v>
      </c>
      <c r="AY10" s="1">
        <v>0</v>
      </c>
      <c r="AZ10" s="1">
        <v>9</v>
      </c>
      <c r="BC10" s="4">
        <f t="shared" ca="1" si="4"/>
        <v>0.11770046903462883</v>
      </c>
      <c r="BD10" s="3">
        <f t="shared" ca="1" si="5"/>
        <v>47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39">
        <f ca="1">V8</f>
        <v>4</v>
      </c>
      <c r="D11" s="40">
        <f ca="1">W8</f>
        <v>5</v>
      </c>
      <c r="E11" s="40">
        <f ca="1">X8</f>
        <v>2</v>
      </c>
      <c r="F11" s="12"/>
      <c r="G11" s="11"/>
      <c r="H11" s="6"/>
      <c r="I11" s="39">
        <f ca="1">V9</f>
        <v>4</v>
      </c>
      <c r="J11" s="40">
        <f ca="1">W9</f>
        <v>2</v>
      </c>
      <c r="K11" s="40">
        <f ca="1">X9</f>
        <v>9</v>
      </c>
      <c r="L11" s="12"/>
      <c r="M11" s="11"/>
      <c r="N11" s="6"/>
      <c r="O11" s="39">
        <f ca="1">V10</f>
        <v>2</v>
      </c>
      <c r="P11" s="40">
        <f ca="1">W10</f>
        <v>0</v>
      </c>
      <c r="Q11" s="40">
        <f ca="1">X10</f>
        <v>5</v>
      </c>
      <c r="R11" s="12"/>
      <c r="S11" s="1"/>
      <c r="T11" s="1"/>
      <c r="U11" s="1">
        <v>7</v>
      </c>
      <c r="V11" s="13">
        <f t="shared" ca="1" si="14"/>
        <v>1</v>
      </c>
      <c r="W11" s="13">
        <f t="shared" ca="1" si="7"/>
        <v>8</v>
      </c>
      <c r="X11" s="13">
        <f t="shared" ca="1" si="8"/>
        <v>0</v>
      </c>
      <c r="Y11" s="14"/>
      <c r="Z11" s="1">
        <v>7</v>
      </c>
      <c r="AA11" s="13">
        <f t="shared" ca="1" si="9"/>
        <v>2</v>
      </c>
      <c r="AB11" s="13">
        <f t="shared" ca="1" si="10"/>
        <v>0</v>
      </c>
      <c r="AC11" s="13">
        <f t="shared" ca="1" si="6"/>
        <v>6</v>
      </c>
      <c r="AD11" s="14"/>
      <c r="AE11" s="1">
        <v>7</v>
      </c>
      <c r="AF11" s="15">
        <f t="shared" ca="1" si="11"/>
        <v>180</v>
      </c>
      <c r="AG11" s="16" t="s">
        <v>11</v>
      </c>
      <c r="AH11" s="16">
        <f t="shared" ca="1" si="12"/>
        <v>206</v>
      </c>
      <c r="AI11" s="17" t="s">
        <v>13</v>
      </c>
      <c r="AJ11" s="13">
        <f t="shared" ca="1" si="13"/>
        <v>386</v>
      </c>
      <c r="AK11" s="14"/>
      <c r="AM11" s="4">
        <f t="shared" ca="1" si="0"/>
        <v>0.50553654352478694</v>
      </c>
      <c r="AN11" s="3">
        <f t="shared" ca="1" si="1"/>
        <v>20</v>
      </c>
      <c r="AP11" s="1">
        <v>11</v>
      </c>
      <c r="AQ11" s="1">
        <v>2</v>
      </c>
      <c r="AR11" s="1">
        <v>3</v>
      </c>
      <c r="AS11" s="1"/>
      <c r="AU11" s="4">
        <f t="shared" ca="1" si="2"/>
        <v>0.7463950851352551</v>
      </c>
      <c r="AV11" s="3">
        <f t="shared" ca="1" si="3"/>
        <v>16</v>
      </c>
      <c r="AW11" s="1"/>
      <c r="AX11" s="1">
        <v>11</v>
      </c>
      <c r="AY11" s="1">
        <v>1</v>
      </c>
      <c r="AZ11" s="1">
        <v>0</v>
      </c>
      <c r="BC11" s="4">
        <f t="shared" ca="1" si="4"/>
        <v>0.81948010078089861</v>
      </c>
      <c r="BD11" s="3">
        <f t="shared" ca="1" si="5"/>
        <v>13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40" t="s">
        <v>10</v>
      </c>
      <c r="C12" s="39">
        <f ca="1">AA8</f>
        <v>5</v>
      </c>
      <c r="D12" s="40">
        <f ca="1">AB8</f>
        <v>3</v>
      </c>
      <c r="E12" s="40">
        <f ca="1">AC8</f>
        <v>1</v>
      </c>
      <c r="F12" s="19"/>
      <c r="G12" s="20"/>
      <c r="H12" s="40" t="s">
        <v>10</v>
      </c>
      <c r="I12" s="39">
        <f ca="1">AA9</f>
        <v>1</v>
      </c>
      <c r="J12" s="40">
        <f ca="1">AB9</f>
        <v>4</v>
      </c>
      <c r="K12" s="40">
        <f ca="1">AC9</f>
        <v>0</v>
      </c>
      <c r="L12" s="19"/>
      <c r="M12" s="20"/>
      <c r="N12" s="40" t="s">
        <v>10</v>
      </c>
      <c r="O12" s="39">
        <f ca="1">AA10</f>
        <v>6</v>
      </c>
      <c r="P12" s="40">
        <f ca="1">AB10</f>
        <v>5</v>
      </c>
      <c r="Q12" s="40">
        <f ca="1">AC10</f>
        <v>2</v>
      </c>
      <c r="R12" s="21"/>
      <c r="S12" s="1"/>
      <c r="T12" s="1"/>
      <c r="U12" s="1">
        <v>8</v>
      </c>
      <c r="V12" s="13">
        <f t="shared" ca="1" si="14"/>
        <v>3</v>
      </c>
      <c r="W12" s="13">
        <f t="shared" ca="1" si="7"/>
        <v>3</v>
      </c>
      <c r="X12" s="13">
        <f t="shared" ca="1" si="8"/>
        <v>0</v>
      </c>
      <c r="Y12" s="14"/>
      <c r="Z12" s="1">
        <v>8</v>
      </c>
      <c r="AA12" s="13">
        <f t="shared" ca="1" si="9"/>
        <v>6</v>
      </c>
      <c r="AB12" s="13">
        <f t="shared" ca="1" si="10"/>
        <v>3</v>
      </c>
      <c r="AC12" s="13">
        <f t="shared" ca="1" si="6"/>
        <v>1</v>
      </c>
      <c r="AD12" s="14"/>
      <c r="AE12" s="1">
        <v>8</v>
      </c>
      <c r="AF12" s="15">
        <f t="shared" ca="1" si="11"/>
        <v>330</v>
      </c>
      <c r="AG12" s="16" t="s">
        <v>8</v>
      </c>
      <c r="AH12" s="16">
        <f t="shared" ca="1" si="12"/>
        <v>631</v>
      </c>
      <c r="AI12" s="17" t="s">
        <v>13</v>
      </c>
      <c r="AJ12" s="13">
        <f t="shared" ca="1" si="13"/>
        <v>961</v>
      </c>
      <c r="AK12" s="14"/>
      <c r="AM12" s="4">
        <f t="shared" ca="1" si="0"/>
        <v>0.94204556750584578</v>
      </c>
      <c r="AN12" s="3">
        <f t="shared" ca="1" si="1"/>
        <v>1</v>
      </c>
      <c r="AP12" s="1">
        <v>12</v>
      </c>
      <c r="AQ12" s="1">
        <v>2</v>
      </c>
      <c r="AR12" s="1">
        <v>4</v>
      </c>
      <c r="AS12" s="1"/>
      <c r="AU12" s="4">
        <f t="shared" ca="1" si="2"/>
        <v>0.87485719040820387</v>
      </c>
      <c r="AV12" s="3">
        <f t="shared" ca="1" si="3"/>
        <v>9</v>
      </c>
      <c r="AW12" s="1"/>
      <c r="AX12" s="1">
        <v>12</v>
      </c>
      <c r="AY12" s="1">
        <v>1</v>
      </c>
      <c r="AZ12" s="1">
        <v>1</v>
      </c>
      <c r="BC12" s="4">
        <f t="shared" ca="1" si="4"/>
        <v>0.21825116794922328</v>
      </c>
      <c r="BD12" s="3">
        <f t="shared" ca="1" si="5"/>
        <v>38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2"/>
      <c r="B13" s="41"/>
      <c r="C13" s="42"/>
      <c r="D13" s="42"/>
      <c r="E13" s="43"/>
      <c r="F13" s="19"/>
      <c r="G13" s="20"/>
      <c r="H13" s="41"/>
      <c r="I13" s="42"/>
      <c r="J13" s="42"/>
      <c r="K13" s="43"/>
      <c r="L13" s="19"/>
      <c r="M13" s="20"/>
      <c r="N13" s="41"/>
      <c r="O13" s="42"/>
      <c r="P13" s="42"/>
      <c r="Q13" s="43"/>
      <c r="R13" s="21"/>
      <c r="S13" s="1"/>
      <c r="T13" s="1"/>
      <c r="U13" s="1">
        <v>9</v>
      </c>
      <c r="V13" s="13">
        <f t="shared" ca="1" si="14"/>
        <v>2</v>
      </c>
      <c r="W13" s="13">
        <f t="shared" ca="1" si="7"/>
        <v>3</v>
      </c>
      <c r="X13" s="13">
        <f t="shared" ca="1" si="8"/>
        <v>5</v>
      </c>
      <c r="Y13" s="14"/>
      <c r="Z13" s="1">
        <v>9</v>
      </c>
      <c r="AA13" s="13">
        <f t="shared" ca="1" si="9"/>
        <v>3</v>
      </c>
      <c r="AB13" s="13">
        <f t="shared" ca="1" si="10"/>
        <v>1</v>
      </c>
      <c r="AC13" s="13">
        <f t="shared" ca="1" si="6"/>
        <v>0</v>
      </c>
      <c r="AD13" s="14"/>
      <c r="AE13" s="1">
        <v>9</v>
      </c>
      <c r="AF13" s="15">
        <f t="shared" ca="1" si="11"/>
        <v>235</v>
      </c>
      <c r="AG13" s="16" t="s">
        <v>8</v>
      </c>
      <c r="AH13" s="16">
        <f t="shared" ca="1" si="12"/>
        <v>310</v>
      </c>
      <c r="AI13" s="17" t="s">
        <v>13</v>
      </c>
      <c r="AJ13" s="13">
        <f t="shared" ca="1" si="13"/>
        <v>545</v>
      </c>
      <c r="AK13" s="14"/>
      <c r="AM13" s="4">
        <f t="shared" ca="1" si="0"/>
        <v>0.80913868565638181</v>
      </c>
      <c r="AN13" s="3">
        <f t="shared" ca="1" si="1"/>
        <v>6</v>
      </c>
      <c r="AP13" s="1">
        <v>13</v>
      </c>
      <c r="AQ13" s="1">
        <v>2</v>
      </c>
      <c r="AR13" s="1">
        <v>5</v>
      </c>
      <c r="AS13" s="1"/>
      <c r="AU13" s="4">
        <f t="shared" ca="1" si="2"/>
        <v>0.85374333629230525</v>
      </c>
      <c r="AV13" s="3">
        <f t="shared" ca="1" si="3"/>
        <v>11</v>
      </c>
      <c r="AW13" s="1"/>
      <c r="AX13" s="1">
        <v>13</v>
      </c>
      <c r="AY13" s="1">
        <v>1</v>
      </c>
      <c r="AZ13" s="1">
        <v>2</v>
      </c>
      <c r="BC13" s="4">
        <f t="shared" ca="1" si="4"/>
        <v>0.54124633440933057</v>
      </c>
      <c r="BD13" s="3">
        <f t="shared" ca="1" si="5"/>
        <v>26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23"/>
      <c r="B14" s="6"/>
      <c r="C14" s="44"/>
      <c r="D14" s="45"/>
      <c r="E14" s="45"/>
      <c r="F14" s="12"/>
      <c r="G14" s="11"/>
      <c r="H14" s="6"/>
      <c r="I14" s="44"/>
      <c r="J14" s="45"/>
      <c r="K14" s="45"/>
      <c r="L14" s="12"/>
      <c r="M14" s="11"/>
      <c r="N14" s="6"/>
      <c r="O14" s="44"/>
      <c r="P14" s="45"/>
      <c r="Q14" s="45"/>
      <c r="R14" s="12"/>
      <c r="S14" s="1"/>
      <c r="T14" s="1"/>
      <c r="U14" s="1">
        <v>10</v>
      </c>
      <c r="V14" s="13">
        <f t="shared" ca="1" si="14"/>
        <v>7</v>
      </c>
      <c r="W14" s="13">
        <f t="shared" ca="1" si="7"/>
        <v>2</v>
      </c>
      <c r="X14" s="13">
        <f t="shared" ca="1" si="8"/>
        <v>6</v>
      </c>
      <c r="Y14" s="14"/>
      <c r="Z14" s="1">
        <v>10</v>
      </c>
      <c r="AA14" s="13">
        <f t="shared" ca="1" si="9"/>
        <v>2</v>
      </c>
      <c r="AB14" s="13">
        <f t="shared" ca="1" si="10"/>
        <v>2</v>
      </c>
      <c r="AC14" s="13">
        <f t="shared" ca="1" si="6"/>
        <v>1</v>
      </c>
      <c r="AD14" s="14"/>
      <c r="AE14" s="1">
        <v>10</v>
      </c>
      <c r="AF14" s="15">
        <f t="shared" ca="1" si="11"/>
        <v>726</v>
      </c>
      <c r="AG14" s="16" t="s">
        <v>11</v>
      </c>
      <c r="AH14" s="16">
        <f t="shared" ca="1" si="12"/>
        <v>221</v>
      </c>
      <c r="AI14" s="17" t="s">
        <v>13</v>
      </c>
      <c r="AJ14" s="13">
        <f t="shared" ca="1" si="13"/>
        <v>947</v>
      </c>
      <c r="AK14" s="14"/>
      <c r="AM14" s="4">
        <f t="shared" ca="1" si="0"/>
        <v>0.39000466045367455</v>
      </c>
      <c r="AN14" s="3">
        <f t="shared" ca="1" si="1"/>
        <v>25</v>
      </c>
      <c r="AP14" s="1">
        <v>14</v>
      </c>
      <c r="AQ14" s="1">
        <v>2</v>
      </c>
      <c r="AR14" s="1">
        <v>6</v>
      </c>
      <c r="AS14" s="1"/>
      <c r="AU14" s="4">
        <f t="shared" ca="1" si="2"/>
        <v>0.72011571678632069</v>
      </c>
      <c r="AV14" s="3">
        <f t="shared" ca="1" si="3"/>
        <v>18</v>
      </c>
      <c r="AW14" s="1"/>
      <c r="AX14" s="1">
        <v>14</v>
      </c>
      <c r="AY14" s="1">
        <v>1</v>
      </c>
      <c r="AZ14" s="1">
        <v>3</v>
      </c>
      <c r="BC14" s="4">
        <f t="shared" ca="1" si="4"/>
        <v>0.85827083810739957</v>
      </c>
      <c r="BD14" s="3">
        <f t="shared" ca="1" si="5"/>
        <v>9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4"/>
      <c r="B15" s="25"/>
      <c r="C15" s="25"/>
      <c r="D15" s="25"/>
      <c r="E15" s="25"/>
      <c r="F15" s="26"/>
      <c r="G15" s="24"/>
      <c r="H15" s="25"/>
      <c r="I15" s="25"/>
      <c r="J15" s="25"/>
      <c r="K15" s="25"/>
      <c r="L15" s="26"/>
      <c r="M15" s="24"/>
      <c r="N15" s="25"/>
      <c r="O15" s="25"/>
      <c r="P15" s="25"/>
      <c r="Q15" s="25"/>
      <c r="R15" s="26"/>
      <c r="S15" s="1"/>
      <c r="T15" s="1"/>
      <c r="U15" s="1">
        <v>11</v>
      </c>
      <c r="V15" s="13">
        <f t="shared" ca="1" si="14"/>
        <v>3</v>
      </c>
      <c r="W15" s="13">
        <f t="shared" ca="1" si="7"/>
        <v>1</v>
      </c>
      <c r="X15" s="13">
        <f t="shared" ca="1" si="8"/>
        <v>1</v>
      </c>
      <c r="Y15" s="14"/>
      <c r="Z15" s="1">
        <v>11</v>
      </c>
      <c r="AA15" s="13">
        <f t="shared" ca="1" si="9"/>
        <v>5</v>
      </c>
      <c r="AB15" s="13">
        <f t="shared" ca="1" si="10"/>
        <v>5</v>
      </c>
      <c r="AC15" s="13">
        <f t="shared" ca="1" si="6"/>
        <v>2</v>
      </c>
      <c r="AD15" s="14"/>
      <c r="AE15" s="1">
        <v>11</v>
      </c>
      <c r="AF15" s="15">
        <f t="shared" ca="1" si="11"/>
        <v>311</v>
      </c>
      <c r="AG15" s="16" t="s">
        <v>11</v>
      </c>
      <c r="AH15" s="16">
        <f t="shared" ca="1" si="12"/>
        <v>552</v>
      </c>
      <c r="AI15" s="17" t="s">
        <v>13</v>
      </c>
      <c r="AJ15" s="13">
        <f t="shared" ca="1" si="13"/>
        <v>863</v>
      </c>
      <c r="AK15" s="14"/>
      <c r="AM15" s="4">
        <f t="shared" ca="1" si="0"/>
        <v>0.300926129738884</v>
      </c>
      <c r="AN15" s="3">
        <f t="shared" ca="1" si="1"/>
        <v>27</v>
      </c>
      <c r="AP15" s="1">
        <v>15</v>
      </c>
      <c r="AQ15" s="1">
        <v>2</v>
      </c>
      <c r="AR15" s="1">
        <v>7</v>
      </c>
      <c r="AS15" s="1"/>
      <c r="AU15" s="4">
        <f t="shared" ca="1" si="2"/>
        <v>0.89485591666759201</v>
      </c>
      <c r="AV15" s="3">
        <f t="shared" ca="1" si="3"/>
        <v>7</v>
      </c>
      <c r="AW15" s="1"/>
      <c r="AX15" s="1">
        <v>15</v>
      </c>
      <c r="AY15" s="1">
        <v>1</v>
      </c>
      <c r="AZ15" s="1">
        <v>4</v>
      </c>
      <c r="BC15" s="4">
        <f t="shared" ca="1" si="4"/>
        <v>0.7380562926294798</v>
      </c>
      <c r="BD15" s="3">
        <f t="shared" ca="1" si="5"/>
        <v>17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1</v>
      </c>
      <c r="W16" s="13">
        <f t="shared" ca="1" si="7"/>
        <v>0</v>
      </c>
      <c r="X16" s="13">
        <f t="shared" ca="1" si="8"/>
        <v>4</v>
      </c>
      <c r="Y16" s="14"/>
      <c r="Z16" s="1">
        <v>12</v>
      </c>
      <c r="AA16" s="13">
        <f t="shared" ca="1" si="9"/>
        <v>1</v>
      </c>
      <c r="AB16" s="13">
        <f t="shared" ca="1" si="10"/>
        <v>8</v>
      </c>
      <c r="AC16" s="13">
        <f t="shared" ca="1" si="6"/>
        <v>3</v>
      </c>
      <c r="AD16" s="14"/>
      <c r="AE16" s="1">
        <v>12</v>
      </c>
      <c r="AF16" s="15">
        <f t="shared" ca="1" si="11"/>
        <v>104</v>
      </c>
      <c r="AG16" s="16" t="s">
        <v>11</v>
      </c>
      <c r="AH16" s="16">
        <f t="shared" ca="1" si="12"/>
        <v>183</v>
      </c>
      <c r="AI16" s="17" t="s">
        <v>13</v>
      </c>
      <c r="AJ16" s="13">
        <f t="shared" ca="1" si="13"/>
        <v>287</v>
      </c>
      <c r="AK16" s="14"/>
      <c r="AM16" s="4">
        <f t="shared" ca="1" si="0"/>
        <v>0.87318651435317829</v>
      </c>
      <c r="AN16" s="3">
        <f t="shared" ca="1" si="1"/>
        <v>3</v>
      </c>
      <c r="AP16" s="1">
        <v>16</v>
      </c>
      <c r="AQ16" s="1">
        <v>3</v>
      </c>
      <c r="AR16" s="1">
        <v>1</v>
      </c>
      <c r="AS16" s="1"/>
      <c r="AU16" s="4">
        <f t="shared" ca="1" si="2"/>
        <v>0.27725268597628194</v>
      </c>
      <c r="AV16" s="3">
        <f t="shared" ca="1" si="3"/>
        <v>42</v>
      </c>
      <c r="AW16" s="1"/>
      <c r="AX16" s="1">
        <v>16</v>
      </c>
      <c r="AY16" s="1">
        <v>1</v>
      </c>
      <c r="AZ16" s="1">
        <v>5</v>
      </c>
      <c r="BC16" s="4">
        <f t="shared" ca="1" si="4"/>
        <v>0.5366764089432583</v>
      </c>
      <c r="BD16" s="3">
        <f t="shared" ca="1" si="5"/>
        <v>27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39">
        <f ca="1">V11</f>
        <v>1</v>
      </c>
      <c r="D17" s="40">
        <f ca="1">W11</f>
        <v>8</v>
      </c>
      <c r="E17" s="40">
        <f ca="1">X11</f>
        <v>0</v>
      </c>
      <c r="F17" s="12"/>
      <c r="G17" s="11"/>
      <c r="H17" s="6"/>
      <c r="I17" s="39">
        <f ca="1">V12</f>
        <v>3</v>
      </c>
      <c r="J17" s="40">
        <f ca="1">W12</f>
        <v>3</v>
      </c>
      <c r="K17" s="40">
        <f ca="1">X12</f>
        <v>0</v>
      </c>
      <c r="L17" s="12"/>
      <c r="M17" s="11"/>
      <c r="N17" s="6"/>
      <c r="O17" s="39">
        <f ca="1">V13</f>
        <v>2</v>
      </c>
      <c r="P17" s="40">
        <f ca="1">W13</f>
        <v>3</v>
      </c>
      <c r="Q17" s="40">
        <f ca="1">X13</f>
        <v>5</v>
      </c>
      <c r="R17" s="12"/>
      <c r="S17" s="1"/>
      <c r="T17" s="1"/>
      <c r="U17" s="1"/>
      <c r="V17" s="28" t="s">
        <v>14</v>
      </c>
      <c r="W17" s="28"/>
      <c r="Z17" s="28" t="s">
        <v>15</v>
      </c>
      <c r="AA17" s="28"/>
      <c r="AB17" s="4"/>
      <c r="AC17" s="4"/>
      <c r="AD17" s="28" t="s">
        <v>4</v>
      </c>
      <c r="AE17" s="29"/>
      <c r="AM17" s="4">
        <f t="shared" ca="1" si="0"/>
        <v>0.27080308643503725</v>
      </c>
      <c r="AN17" s="3">
        <f t="shared" ca="1" si="1"/>
        <v>29</v>
      </c>
      <c r="AP17" s="1">
        <v>17</v>
      </c>
      <c r="AQ17" s="1">
        <v>3</v>
      </c>
      <c r="AR17" s="1">
        <v>2</v>
      </c>
      <c r="AU17" s="4">
        <f t="shared" ca="1" si="2"/>
        <v>0.46044607298030449</v>
      </c>
      <c r="AV17" s="3">
        <f t="shared" ca="1" si="3"/>
        <v>33</v>
      </c>
      <c r="AW17" s="1"/>
      <c r="AX17" s="1">
        <v>17</v>
      </c>
      <c r="AY17" s="1">
        <v>1</v>
      </c>
      <c r="AZ17" s="1">
        <v>6</v>
      </c>
      <c r="BC17" s="4">
        <f t="shared" ca="1" si="4"/>
        <v>0.2030409512667255</v>
      </c>
      <c r="BD17" s="3">
        <f t="shared" ca="1" si="5"/>
        <v>39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40" t="s">
        <v>10</v>
      </c>
      <c r="C18" s="39">
        <f ca="1">AA11</f>
        <v>2</v>
      </c>
      <c r="D18" s="40">
        <f ca="1">AB11</f>
        <v>0</v>
      </c>
      <c r="E18" s="40">
        <f ca="1">AC11</f>
        <v>6</v>
      </c>
      <c r="F18" s="19"/>
      <c r="G18" s="20"/>
      <c r="H18" s="40" t="s">
        <v>10</v>
      </c>
      <c r="I18" s="39">
        <f ca="1">AA12</f>
        <v>6</v>
      </c>
      <c r="J18" s="40">
        <f ca="1">AB12</f>
        <v>3</v>
      </c>
      <c r="K18" s="40">
        <f ca="1">AC12</f>
        <v>1</v>
      </c>
      <c r="L18" s="19"/>
      <c r="M18" s="20"/>
      <c r="N18" s="40" t="s">
        <v>10</v>
      </c>
      <c r="O18" s="39">
        <f ca="1">AA13</f>
        <v>3</v>
      </c>
      <c r="P18" s="40">
        <f ca="1">AB13</f>
        <v>1</v>
      </c>
      <c r="Q18" s="40">
        <f ca="1">AC13</f>
        <v>0</v>
      </c>
      <c r="R18" s="21"/>
      <c r="S18" s="1"/>
      <c r="T18" s="1"/>
      <c r="U18" s="1">
        <v>1</v>
      </c>
      <c r="V18" s="30">
        <f ca="1">V5+AA5</f>
        <v>9</v>
      </c>
      <c r="W18" s="30" t="str">
        <f ca="1">IF(V18+IF(Z18+IF(AD18&gt;=10,1,0)&gt;=10,1,0)&gt;=10,"◯","")</f>
        <v/>
      </c>
      <c r="Y18" s="1">
        <v>1</v>
      </c>
      <c r="Z18" s="30">
        <f ca="1">W5+AB5</f>
        <v>3</v>
      </c>
      <c r="AA18" s="30" t="str">
        <f ca="1">IF(Z18+IF(AD18&gt;=10,1,0)&gt;=10,"◯","")</f>
        <v/>
      </c>
      <c r="AC18" s="1">
        <v>1</v>
      </c>
      <c r="AD18" s="30">
        <f ca="1">X5+AC5</f>
        <v>9</v>
      </c>
      <c r="AE18" s="30" t="str">
        <f ca="1">IF(AD18&gt;=10,"◯","")</f>
        <v/>
      </c>
      <c r="AM18" s="4">
        <f t="shared" ca="1" si="0"/>
        <v>0.23433137833139206</v>
      </c>
      <c r="AN18" s="3">
        <f t="shared" ca="1" si="1"/>
        <v>30</v>
      </c>
      <c r="AP18" s="1">
        <v>18</v>
      </c>
      <c r="AQ18" s="1">
        <v>3</v>
      </c>
      <c r="AR18" s="1">
        <v>3</v>
      </c>
      <c r="AU18" s="4">
        <f t="shared" ca="1" si="2"/>
        <v>0.15469509387721658</v>
      </c>
      <c r="AV18" s="3">
        <f t="shared" ca="1" si="3"/>
        <v>49</v>
      </c>
      <c r="AW18" s="1"/>
      <c r="AX18" s="1">
        <v>18</v>
      </c>
      <c r="AY18" s="1">
        <v>1</v>
      </c>
      <c r="AZ18" s="1">
        <v>7</v>
      </c>
      <c r="BC18" s="4">
        <f t="shared" ca="1" si="4"/>
        <v>0.79448150539737683</v>
      </c>
      <c r="BD18" s="3">
        <f t="shared" ca="1" si="5"/>
        <v>14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2"/>
      <c r="B19" s="41"/>
      <c r="C19" s="42"/>
      <c r="D19" s="42"/>
      <c r="E19" s="43"/>
      <c r="F19" s="19"/>
      <c r="G19" s="20"/>
      <c r="H19" s="41"/>
      <c r="I19" s="42"/>
      <c r="J19" s="42"/>
      <c r="K19" s="43"/>
      <c r="L19" s="19"/>
      <c r="M19" s="20"/>
      <c r="N19" s="41"/>
      <c r="O19" s="42"/>
      <c r="P19" s="42"/>
      <c r="Q19" s="43"/>
      <c r="R19" s="21"/>
      <c r="S19" s="1"/>
      <c r="T19" s="1"/>
      <c r="U19" s="1">
        <v>2</v>
      </c>
      <c r="V19" s="30">
        <f t="shared" ref="V19:V29" ca="1" si="15">V6+AA6</f>
        <v>9</v>
      </c>
      <c r="W19" s="30" t="str">
        <f t="shared" ref="W19:W29" ca="1" si="16">IF(V19+IF(Z19+IF(AD19&gt;=10,1,0)&gt;=10,1,0)&gt;=10,"◯","")</f>
        <v/>
      </c>
      <c r="Y19" s="1">
        <v>2</v>
      </c>
      <c r="Z19" s="30">
        <f t="shared" ref="Z19:Z29" ca="1" si="17">W6+AB6</f>
        <v>7</v>
      </c>
      <c r="AA19" s="30" t="str">
        <f t="shared" ref="AA19:AA29" ca="1" si="18">IF(Z19+IF(AD19&gt;=10,1,0)&gt;=10,"◯","")</f>
        <v/>
      </c>
      <c r="AC19" s="1">
        <v>2</v>
      </c>
      <c r="AD19" s="30">
        <f t="shared" ref="AD19:AD29" ca="1" si="19">X6+AC6</f>
        <v>7</v>
      </c>
      <c r="AE19" s="30" t="str">
        <f t="shared" ref="AE19:AE29" ca="1" si="20">IF(AD19&gt;=10,"◯","")</f>
        <v/>
      </c>
      <c r="AM19" s="4">
        <f t="shared" ca="1" si="0"/>
        <v>0.76083457607773775</v>
      </c>
      <c r="AN19" s="3">
        <f t="shared" ca="1" si="1"/>
        <v>10</v>
      </c>
      <c r="AP19" s="1">
        <v>19</v>
      </c>
      <c r="AQ19" s="1">
        <v>3</v>
      </c>
      <c r="AR19" s="1">
        <v>4</v>
      </c>
      <c r="AU19" s="4">
        <f t="shared" ca="1" si="2"/>
        <v>2.8117546121317782E-2</v>
      </c>
      <c r="AV19" s="3">
        <f t="shared" ca="1" si="3"/>
        <v>55</v>
      </c>
      <c r="AW19" s="1"/>
      <c r="AX19" s="1">
        <v>19</v>
      </c>
      <c r="AY19" s="1">
        <v>1</v>
      </c>
      <c r="AZ19" s="1">
        <v>8</v>
      </c>
      <c r="BC19" s="4">
        <f t="shared" ca="1" si="4"/>
        <v>0.99784563557829953</v>
      </c>
      <c r="BD19" s="3">
        <f t="shared" ca="1" si="5"/>
        <v>1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23"/>
      <c r="B20" s="4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30">
        <f t="shared" ca="1" si="15"/>
        <v>7</v>
      </c>
      <c r="W20" s="30" t="str">
        <f t="shared" ca="1" si="16"/>
        <v/>
      </c>
      <c r="Y20" s="1">
        <v>3</v>
      </c>
      <c r="Z20" s="30">
        <f t="shared" ca="1" si="17"/>
        <v>9</v>
      </c>
      <c r="AA20" s="30" t="str">
        <f t="shared" ca="1" si="18"/>
        <v/>
      </c>
      <c r="AC20" s="1">
        <v>3</v>
      </c>
      <c r="AD20" s="30">
        <f t="shared" ca="1" si="19"/>
        <v>8</v>
      </c>
      <c r="AE20" s="30" t="str">
        <f t="shared" ca="1" si="20"/>
        <v/>
      </c>
      <c r="AM20" s="4">
        <f t="shared" ca="1" si="0"/>
        <v>0.81715711469799768</v>
      </c>
      <c r="AN20" s="3">
        <f t="shared" ca="1" si="1"/>
        <v>5</v>
      </c>
      <c r="AP20" s="1">
        <v>20</v>
      </c>
      <c r="AQ20" s="1">
        <v>3</v>
      </c>
      <c r="AR20" s="1">
        <v>5</v>
      </c>
      <c r="AU20" s="4">
        <f t="shared" ca="1" si="2"/>
        <v>4.2710231512515517E-2</v>
      </c>
      <c r="AV20" s="3">
        <f t="shared" ca="1" si="3"/>
        <v>54</v>
      </c>
      <c r="AW20" s="1"/>
      <c r="AX20" s="1">
        <v>20</v>
      </c>
      <c r="AY20" s="1">
        <v>2</v>
      </c>
      <c r="AZ20" s="1">
        <v>0</v>
      </c>
      <c r="BC20" s="4">
        <f t="shared" ca="1" si="4"/>
        <v>0.16451626224681948</v>
      </c>
      <c r="BD20" s="3">
        <f t="shared" ca="1" si="5"/>
        <v>42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4"/>
      <c r="B21" s="25"/>
      <c r="C21" s="25"/>
      <c r="D21" s="25"/>
      <c r="E21" s="25"/>
      <c r="F21" s="26"/>
      <c r="G21" s="24"/>
      <c r="H21" s="25"/>
      <c r="I21" s="25"/>
      <c r="J21" s="25"/>
      <c r="K21" s="25"/>
      <c r="L21" s="26"/>
      <c r="M21" s="24"/>
      <c r="N21" s="25"/>
      <c r="O21" s="25"/>
      <c r="P21" s="25"/>
      <c r="Q21" s="25"/>
      <c r="R21" s="26"/>
      <c r="S21" s="1"/>
      <c r="T21" s="1"/>
      <c r="U21" s="1">
        <v>4</v>
      </c>
      <c r="V21" s="30">
        <f t="shared" ca="1" si="15"/>
        <v>9</v>
      </c>
      <c r="W21" s="30" t="str">
        <f t="shared" ca="1" si="16"/>
        <v/>
      </c>
      <c r="Y21" s="1">
        <v>4</v>
      </c>
      <c r="Z21" s="30">
        <f t="shared" ca="1" si="17"/>
        <v>8</v>
      </c>
      <c r="AA21" s="30" t="str">
        <f t="shared" ca="1" si="18"/>
        <v/>
      </c>
      <c r="AC21" s="1">
        <v>4</v>
      </c>
      <c r="AD21" s="30">
        <f t="shared" ca="1" si="19"/>
        <v>3</v>
      </c>
      <c r="AE21" s="30" t="str">
        <f t="shared" ca="1" si="20"/>
        <v/>
      </c>
      <c r="AM21" s="4">
        <f t="shared" ca="1" si="0"/>
        <v>4.9346164882733468E-2</v>
      </c>
      <c r="AN21" s="3">
        <f t="shared" ca="1" si="1"/>
        <v>34</v>
      </c>
      <c r="AP21" s="1">
        <v>21</v>
      </c>
      <c r="AQ21" s="1">
        <v>3</v>
      </c>
      <c r="AR21" s="1">
        <v>6</v>
      </c>
      <c r="AU21" s="4">
        <f t="shared" ca="1" si="2"/>
        <v>0.8043352342048482</v>
      </c>
      <c r="AV21" s="3">
        <f t="shared" ca="1" si="3"/>
        <v>13</v>
      </c>
      <c r="AW21" s="1"/>
      <c r="AX21" s="1">
        <v>21</v>
      </c>
      <c r="AY21" s="1">
        <v>2</v>
      </c>
      <c r="AZ21" s="1">
        <v>1</v>
      </c>
      <c r="BC21" s="4">
        <f t="shared" ca="1" si="4"/>
        <v>0.74632239213462337</v>
      </c>
      <c r="BD21" s="3">
        <f t="shared" ca="1" si="5"/>
        <v>16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0">
        <f t="shared" ca="1" si="15"/>
        <v>5</v>
      </c>
      <c r="W22" s="30" t="str">
        <f t="shared" ca="1" si="16"/>
        <v/>
      </c>
      <c r="Y22" s="1">
        <v>5</v>
      </c>
      <c r="Z22" s="30">
        <f t="shared" ca="1" si="17"/>
        <v>6</v>
      </c>
      <c r="AA22" s="30" t="str">
        <f t="shared" ca="1" si="18"/>
        <v/>
      </c>
      <c r="AC22" s="1">
        <v>5</v>
      </c>
      <c r="AD22" s="30">
        <f t="shared" ca="1" si="19"/>
        <v>9</v>
      </c>
      <c r="AE22" s="30" t="str">
        <f t="shared" ca="1" si="20"/>
        <v/>
      </c>
      <c r="AM22" s="4">
        <f t="shared" ca="1" si="0"/>
        <v>0.63599451444012478</v>
      </c>
      <c r="AN22" s="3">
        <f t="shared" ca="1" si="1"/>
        <v>13</v>
      </c>
      <c r="AP22" s="1">
        <v>22</v>
      </c>
      <c r="AQ22" s="1">
        <v>4</v>
      </c>
      <c r="AR22" s="1">
        <v>1</v>
      </c>
      <c r="AU22" s="4">
        <f t="shared" ca="1" si="2"/>
        <v>0.4221466568877742</v>
      </c>
      <c r="AV22" s="3">
        <f t="shared" ca="1" si="3"/>
        <v>35</v>
      </c>
      <c r="AW22" s="1"/>
      <c r="AX22" s="1">
        <v>22</v>
      </c>
      <c r="AY22" s="1">
        <v>2</v>
      </c>
      <c r="AZ22" s="1">
        <v>2</v>
      </c>
      <c r="BC22" s="4">
        <f t="shared" ca="1" si="4"/>
        <v>0.65271397968446909</v>
      </c>
      <c r="BD22" s="3">
        <f t="shared" ca="1" si="5"/>
        <v>20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39">
        <f ca="1">V14</f>
        <v>7</v>
      </c>
      <c r="D23" s="40">
        <f ca="1">W14</f>
        <v>2</v>
      </c>
      <c r="E23" s="40">
        <f ca="1">X14</f>
        <v>6</v>
      </c>
      <c r="F23" s="12"/>
      <c r="G23" s="11"/>
      <c r="H23" s="6"/>
      <c r="I23" s="39">
        <f ca="1">V15</f>
        <v>3</v>
      </c>
      <c r="J23" s="40">
        <f ca="1">W15</f>
        <v>1</v>
      </c>
      <c r="K23" s="40">
        <f ca="1">X15</f>
        <v>1</v>
      </c>
      <c r="L23" s="12"/>
      <c r="M23" s="11"/>
      <c r="N23" s="6"/>
      <c r="O23" s="39">
        <f ca="1">V16</f>
        <v>1</v>
      </c>
      <c r="P23" s="40">
        <f ca="1">W16</f>
        <v>0</v>
      </c>
      <c r="Q23" s="40">
        <f ca="1">X16</f>
        <v>4</v>
      </c>
      <c r="R23" s="12"/>
      <c r="S23" s="1"/>
      <c r="T23" s="1"/>
      <c r="U23" s="1">
        <v>6</v>
      </c>
      <c r="V23" s="30">
        <f t="shared" ca="1" si="15"/>
        <v>8</v>
      </c>
      <c r="W23" s="30" t="str">
        <f t="shared" ca="1" si="16"/>
        <v/>
      </c>
      <c r="Y23" s="1">
        <v>6</v>
      </c>
      <c r="Z23" s="30">
        <f t="shared" ca="1" si="17"/>
        <v>5</v>
      </c>
      <c r="AA23" s="30" t="str">
        <f t="shared" ca="1" si="18"/>
        <v/>
      </c>
      <c r="AC23" s="1">
        <v>6</v>
      </c>
      <c r="AD23" s="30">
        <f t="shared" ca="1" si="19"/>
        <v>7</v>
      </c>
      <c r="AE23" s="30" t="str">
        <f t="shared" ca="1" si="20"/>
        <v/>
      </c>
      <c r="AM23" s="4">
        <f t="shared" ca="1" si="0"/>
        <v>0.56564713391463528</v>
      </c>
      <c r="AN23" s="3">
        <f t="shared" ca="1" si="1"/>
        <v>19</v>
      </c>
      <c r="AP23" s="1">
        <v>23</v>
      </c>
      <c r="AQ23" s="1">
        <v>4</v>
      </c>
      <c r="AR23" s="1">
        <v>2</v>
      </c>
      <c r="AU23" s="4">
        <f t="shared" ca="1" si="2"/>
        <v>0.73590303340931207</v>
      </c>
      <c r="AV23" s="3">
        <f t="shared" ca="1" si="3"/>
        <v>17</v>
      </c>
      <c r="AW23" s="1"/>
      <c r="AX23" s="1">
        <v>23</v>
      </c>
      <c r="AY23" s="1">
        <v>2</v>
      </c>
      <c r="AZ23" s="1">
        <v>3</v>
      </c>
      <c r="BC23" s="4">
        <f t="shared" ca="1" si="4"/>
        <v>6.1705921037968792E-2</v>
      </c>
      <c r="BD23" s="3">
        <f t="shared" ca="1" si="5"/>
        <v>52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8"/>
      <c r="B24" s="40" t="s">
        <v>10</v>
      </c>
      <c r="C24" s="39">
        <f ca="1">AA14</f>
        <v>2</v>
      </c>
      <c r="D24" s="40">
        <f ca="1">AB14</f>
        <v>2</v>
      </c>
      <c r="E24" s="40">
        <f ca="1">AC14</f>
        <v>1</v>
      </c>
      <c r="F24" s="19"/>
      <c r="G24" s="20"/>
      <c r="H24" s="40" t="s">
        <v>10</v>
      </c>
      <c r="I24" s="39">
        <f ca="1">AA15</f>
        <v>5</v>
      </c>
      <c r="J24" s="40">
        <f ca="1">AB15</f>
        <v>5</v>
      </c>
      <c r="K24" s="40">
        <f ca="1">AC15</f>
        <v>2</v>
      </c>
      <c r="L24" s="19"/>
      <c r="M24" s="20"/>
      <c r="N24" s="40" t="s">
        <v>10</v>
      </c>
      <c r="O24" s="39">
        <f ca="1">AA16</f>
        <v>1</v>
      </c>
      <c r="P24" s="40">
        <f ca="1">AB16</f>
        <v>8</v>
      </c>
      <c r="Q24" s="40">
        <f ca="1">AC16</f>
        <v>3</v>
      </c>
      <c r="R24" s="21"/>
      <c r="S24" s="1"/>
      <c r="T24" s="1"/>
      <c r="U24" s="1">
        <v>7</v>
      </c>
      <c r="V24" s="30">
        <f t="shared" ca="1" si="15"/>
        <v>3</v>
      </c>
      <c r="W24" s="30" t="str">
        <f t="shared" ca="1" si="16"/>
        <v/>
      </c>
      <c r="Y24" s="1">
        <v>7</v>
      </c>
      <c r="Z24" s="30">
        <f t="shared" ca="1" si="17"/>
        <v>8</v>
      </c>
      <c r="AA24" s="30" t="str">
        <f t="shared" ca="1" si="18"/>
        <v/>
      </c>
      <c r="AC24" s="1">
        <v>7</v>
      </c>
      <c r="AD24" s="30">
        <f t="shared" ca="1" si="19"/>
        <v>6</v>
      </c>
      <c r="AE24" s="30" t="str">
        <f t="shared" ca="1" si="20"/>
        <v/>
      </c>
      <c r="AM24" s="4">
        <f t="shared" ca="1" si="0"/>
        <v>0.80479948013912206</v>
      </c>
      <c r="AN24" s="3">
        <f t="shared" ca="1" si="1"/>
        <v>7</v>
      </c>
      <c r="AP24" s="1">
        <v>24</v>
      </c>
      <c r="AQ24" s="1">
        <v>4</v>
      </c>
      <c r="AR24" s="1">
        <v>3</v>
      </c>
      <c r="AU24" s="4">
        <f t="shared" ca="1" si="2"/>
        <v>0.14088360264391842</v>
      </c>
      <c r="AV24" s="3">
        <f t="shared" ca="1" si="3"/>
        <v>51</v>
      </c>
      <c r="AW24" s="1"/>
      <c r="AX24" s="1">
        <v>24</v>
      </c>
      <c r="AY24" s="1">
        <v>2</v>
      </c>
      <c r="AZ24" s="1">
        <v>4</v>
      </c>
      <c r="BC24" s="4">
        <f t="shared" ca="1" si="4"/>
        <v>3.8425210258630216E-2</v>
      </c>
      <c r="BD24" s="3">
        <f t="shared" ca="1" si="5"/>
        <v>53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2"/>
      <c r="B25" s="41"/>
      <c r="C25" s="42"/>
      <c r="D25" s="42"/>
      <c r="E25" s="43"/>
      <c r="F25" s="19"/>
      <c r="G25" s="20"/>
      <c r="H25" s="41"/>
      <c r="I25" s="42"/>
      <c r="J25" s="42"/>
      <c r="K25" s="43"/>
      <c r="L25" s="19"/>
      <c r="M25" s="20"/>
      <c r="N25" s="41"/>
      <c r="O25" s="42"/>
      <c r="P25" s="42"/>
      <c r="Q25" s="43"/>
      <c r="R25" s="21"/>
      <c r="S25" s="1"/>
      <c r="T25" s="1"/>
      <c r="U25" s="1">
        <v>8</v>
      </c>
      <c r="V25" s="30">
        <f t="shared" ca="1" si="15"/>
        <v>9</v>
      </c>
      <c r="W25" s="30" t="str">
        <f t="shared" ca="1" si="16"/>
        <v/>
      </c>
      <c r="Y25" s="1">
        <v>8</v>
      </c>
      <c r="Z25" s="30">
        <f t="shared" ca="1" si="17"/>
        <v>6</v>
      </c>
      <c r="AA25" s="30" t="str">
        <f t="shared" ca="1" si="18"/>
        <v/>
      </c>
      <c r="AC25" s="1">
        <v>8</v>
      </c>
      <c r="AD25" s="30">
        <f t="shared" ca="1" si="19"/>
        <v>1</v>
      </c>
      <c r="AE25" s="30" t="str">
        <f t="shared" ca="1" si="20"/>
        <v/>
      </c>
      <c r="AM25" s="4">
        <f t="shared" ca="1" si="0"/>
        <v>5.8333985824476908E-2</v>
      </c>
      <c r="AN25" s="3">
        <f t="shared" ca="1" si="1"/>
        <v>33</v>
      </c>
      <c r="AP25" s="1">
        <v>25</v>
      </c>
      <c r="AQ25" s="1">
        <v>4</v>
      </c>
      <c r="AR25" s="1">
        <v>4</v>
      </c>
      <c r="AU25" s="4">
        <f t="shared" ca="1" si="2"/>
        <v>0.93655142189063734</v>
      </c>
      <c r="AV25" s="3">
        <f t="shared" ca="1" si="3"/>
        <v>5</v>
      </c>
      <c r="AW25" s="1"/>
      <c r="AX25" s="1">
        <v>25</v>
      </c>
      <c r="AY25" s="1">
        <v>2</v>
      </c>
      <c r="AZ25" s="1">
        <v>5</v>
      </c>
      <c r="BC25" s="4">
        <f t="shared" ca="1" si="4"/>
        <v>0.50097083066326809</v>
      </c>
      <c r="BD25" s="3">
        <f t="shared" ca="1" si="5"/>
        <v>29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23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30">
        <f t="shared" ca="1" si="15"/>
        <v>5</v>
      </c>
      <c r="W26" s="30" t="str">
        <f t="shared" ca="1" si="16"/>
        <v/>
      </c>
      <c r="Y26" s="1">
        <v>9</v>
      </c>
      <c r="Z26" s="30">
        <f t="shared" ca="1" si="17"/>
        <v>4</v>
      </c>
      <c r="AA26" s="30" t="str">
        <f t="shared" ca="1" si="18"/>
        <v/>
      </c>
      <c r="AC26" s="1">
        <v>9</v>
      </c>
      <c r="AD26" s="30">
        <f t="shared" ca="1" si="19"/>
        <v>5</v>
      </c>
      <c r="AE26" s="30" t="str">
        <f t="shared" ca="1" si="20"/>
        <v/>
      </c>
      <c r="AM26" s="4">
        <f t="shared" ca="1" si="0"/>
        <v>0.77530939455329784</v>
      </c>
      <c r="AN26" s="3">
        <f t="shared" ca="1" si="1"/>
        <v>9</v>
      </c>
      <c r="AP26" s="1">
        <v>26</v>
      </c>
      <c r="AQ26" s="1">
        <v>4</v>
      </c>
      <c r="AR26" s="1">
        <v>5</v>
      </c>
      <c r="AU26" s="4">
        <f t="shared" ca="1" si="2"/>
        <v>0.29643689983732835</v>
      </c>
      <c r="AV26" s="3">
        <f t="shared" ca="1" si="3"/>
        <v>41</v>
      </c>
      <c r="AW26" s="1"/>
      <c r="AX26" s="1">
        <v>26</v>
      </c>
      <c r="AY26" s="1">
        <v>2</v>
      </c>
      <c r="AZ26" s="1">
        <v>6</v>
      </c>
      <c r="BC26" s="4">
        <f t="shared" ca="1" si="4"/>
        <v>0.10058276747321859</v>
      </c>
      <c r="BD26" s="3">
        <f t="shared" ca="1" si="5"/>
        <v>49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4"/>
      <c r="B27" s="25"/>
      <c r="C27" s="25"/>
      <c r="D27" s="25"/>
      <c r="E27" s="25"/>
      <c r="F27" s="26"/>
      <c r="G27" s="24"/>
      <c r="H27" s="25"/>
      <c r="I27" s="25"/>
      <c r="J27" s="25"/>
      <c r="K27" s="25"/>
      <c r="L27" s="26"/>
      <c r="M27" s="24"/>
      <c r="N27" s="25"/>
      <c r="O27" s="25"/>
      <c r="P27" s="25"/>
      <c r="Q27" s="25"/>
      <c r="R27" s="26"/>
      <c r="S27" s="1"/>
      <c r="T27" s="1"/>
      <c r="U27" s="1">
        <v>10</v>
      </c>
      <c r="V27" s="30">
        <f t="shared" ca="1" si="15"/>
        <v>9</v>
      </c>
      <c r="W27" s="30" t="str">
        <f t="shared" ca="1" si="16"/>
        <v/>
      </c>
      <c r="Y27" s="1">
        <v>10</v>
      </c>
      <c r="Z27" s="30">
        <f t="shared" ca="1" si="17"/>
        <v>4</v>
      </c>
      <c r="AA27" s="30" t="str">
        <f t="shared" ca="1" si="18"/>
        <v/>
      </c>
      <c r="AC27" s="1">
        <v>10</v>
      </c>
      <c r="AD27" s="30">
        <f t="shared" ca="1" si="19"/>
        <v>7</v>
      </c>
      <c r="AE27" s="30" t="str">
        <f t="shared" ca="1" si="20"/>
        <v/>
      </c>
      <c r="AM27" s="4">
        <f t="shared" ca="1" si="0"/>
        <v>0.61296910349494538</v>
      </c>
      <c r="AN27" s="3">
        <f t="shared" ca="1" si="1"/>
        <v>15</v>
      </c>
      <c r="AP27" s="1">
        <v>27</v>
      </c>
      <c r="AQ27" s="1">
        <v>5</v>
      </c>
      <c r="AR27" s="1">
        <v>1</v>
      </c>
      <c r="AU27" s="4">
        <f t="shared" ca="1" si="2"/>
        <v>0.68372974969688904</v>
      </c>
      <c r="AV27" s="3">
        <f t="shared" ca="1" si="3"/>
        <v>20</v>
      </c>
      <c r="AW27" s="1"/>
      <c r="AX27" s="1">
        <v>27</v>
      </c>
      <c r="AY27" s="1">
        <v>2</v>
      </c>
      <c r="AZ27" s="1">
        <v>7</v>
      </c>
      <c r="BC27" s="4">
        <f t="shared" ca="1" si="4"/>
        <v>0.45620973384265306</v>
      </c>
      <c r="BD27" s="3">
        <f t="shared" ca="1" si="5"/>
        <v>32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56" t="str">
        <f t="shared" ref="A28:Q28" si="21">A1</f>
        <v>たし算筆算 ３けたノーマル(下) くり上がりなし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7">
        <f t="shared" si="21"/>
        <v>1</v>
      </c>
      <c r="R28" s="57"/>
      <c r="S28" s="1"/>
      <c r="T28" s="1"/>
      <c r="U28" s="1">
        <v>11</v>
      </c>
      <c r="V28" s="30">
        <f t="shared" ca="1" si="15"/>
        <v>8</v>
      </c>
      <c r="W28" s="30" t="str">
        <f t="shared" ca="1" si="16"/>
        <v/>
      </c>
      <c r="Y28" s="1">
        <v>11</v>
      </c>
      <c r="Z28" s="30">
        <f t="shared" ca="1" si="17"/>
        <v>6</v>
      </c>
      <c r="AA28" s="30" t="str">
        <f t="shared" ca="1" si="18"/>
        <v/>
      </c>
      <c r="AC28" s="1">
        <v>11</v>
      </c>
      <c r="AD28" s="30">
        <f t="shared" ca="1" si="19"/>
        <v>3</v>
      </c>
      <c r="AE28" s="30" t="str">
        <f t="shared" ca="1" si="20"/>
        <v/>
      </c>
      <c r="AM28" s="4">
        <f t="shared" ca="1" si="0"/>
        <v>0.84365625946639777</v>
      </c>
      <c r="AN28" s="3">
        <f t="shared" ca="1" si="1"/>
        <v>4</v>
      </c>
      <c r="AP28" s="1">
        <v>28</v>
      </c>
      <c r="AQ28" s="1">
        <v>5</v>
      </c>
      <c r="AR28" s="1">
        <v>2</v>
      </c>
      <c r="AU28" s="4">
        <f t="shared" ca="1" si="2"/>
        <v>0.51183365304642847</v>
      </c>
      <c r="AV28" s="3">
        <f t="shared" ca="1" si="3"/>
        <v>30</v>
      </c>
      <c r="AW28" s="1"/>
      <c r="AX28" s="1">
        <v>28</v>
      </c>
      <c r="AY28" s="1">
        <v>3</v>
      </c>
      <c r="AZ28" s="1">
        <v>0</v>
      </c>
      <c r="BC28" s="4">
        <f t="shared" ca="1" si="4"/>
        <v>0.84189793720355577</v>
      </c>
      <c r="BD28" s="3">
        <f t="shared" ca="1" si="5"/>
        <v>10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47" t="str">
        <f>B2</f>
        <v>　　月　　日</v>
      </c>
      <c r="C29" s="48"/>
      <c r="D29" s="48"/>
      <c r="E29" s="49"/>
      <c r="F29" s="50" t="str">
        <f t="shared" ref="F29" si="22">F2</f>
        <v>名前</v>
      </c>
      <c r="G29" s="51"/>
      <c r="H29" s="52"/>
      <c r="I29" s="51"/>
      <c r="J29" s="51"/>
      <c r="K29" s="51"/>
      <c r="L29" s="51"/>
      <c r="M29" s="51"/>
      <c r="N29" s="51"/>
      <c r="O29" s="51"/>
      <c r="P29" s="51"/>
      <c r="Q29" s="53"/>
      <c r="S29" s="1"/>
      <c r="T29" s="1"/>
      <c r="U29" s="1">
        <v>12</v>
      </c>
      <c r="V29" s="30">
        <f t="shared" ca="1" si="15"/>
        <v>2</v>
      </c>
      <c r="W29" s="30" t="str">
        <f t="shared" ca="1" si="16"/>
        <v/>
      </c>
      <c r="Y29" s="1">
        <v>12</v>
      </c>
      <c r="Z29" s="30">
        <f t="shared" ca="1" si="17"/>
        <v>8</v>
      </c>
      <c r="AA29" s="30" t="str">
        <f t="shared" ca="1" si="18"/>
        <v/>
      </c>
      <c r="AC29" s="1">
        <v>12</v>
      </c>
      <c r="AD29" s="30">
        <f t="shared" ca="1" si="19"/>
        <v>7</v>
      </c>
      <c r="AE29" s="30" t="str">
        <f t="shared" ca="1" si="20"/>
        <v/>
      </c>
      <c r="AM29" s="4">
        <f t="shared" ca="1" si="0"/>
        <v>0.28183355001908172</v>
      </c>
      <c r="AN29" s="3">
        <f t="shared" ca="1" si="1"/>
        <v>28</v>
      </c>
      <c r="AP29" s="1">
        <v>29</v>
      </c>
      <c r="AQ29" s="1">
        <v>5</v>
      </c>
      <c r="AR29" s="1">
        <v>3</v>
      </c>
      <c r="AU29" s="4">
        <f t="shared" ca="1" si="2"/>
        <v>0.20529735552714767</v>
      </c>
      <c r="AV29" s="3">
        <f t="shared" ca="1" si="3"/>
        <v>46</v>
      </c>
      <c r="AW29" s="1"/>
      <c r="AX29" s="1">
        <v>29</v>
      </c>
      <c r="AY29" s="1">
        <v>3</v>
      </c>
      <c r="AZ29" s="1">
        <v>1</v>
      </c>
      <c r="BC29" s="4">
        <f t="shared" ca="1" si="4"/>
        <v>9.097189191986188E-2</v>
      </c>
      <c r="BD29" s="3">
        <f t="shared" ca="1" si="5"/>
        <v>50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0.5846772402967696</v>
      </c>
      <c r="AN30" s="3">
        <f t="shared" ca="1" si="1"/>
        <v>18</v>
      </c>
      <c r="AP30" s="1">
        <v>30</v>
      </c>
      <c r="AQ30" s="1">
        <v>5</v>
      </c>
      <c r="AR30" s="1">
        <v>4</v>
      </c>
      <c r="AU30" s="4">
        <f t="shared" ca="1" si="2"/>
        <v>0.95023366992295888</v>
      </c>
      <c r="AV30" s="3">
        <f t="shared" ca="1" si="3"/>
        <v>4</v>
      </c>
      <c r="AW30" s="1"/>
      <c r="AX30" s="1">
        <v>30</v>
      </c>
      <c r="AY30" s="1">
        <v>3</v>
      </c>
      <c r="AZ30" s="1">
        <v>2</v>
      </c>
      <c r="BC30" s="4">
        <f t="shared" ca="1" si="4"/>
        <v>0.92858366025376393</v>
      </c>
      <c r="BD30" s="3">
        <f t="shared" ca="1" si="5"/>
        <v>6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8</v>
      </c>
      <c r="W31" s="13">
        <f t="shared" ca="1" si="23"/>
        <v>2</v>
      </c>
      <c r="X31" s="13">
        <f t="shared" ca="1" si="23"/>
        <v>4</v>
      </c>
      <c r="Y31" s="14"/>
      <c r="Z31" s="1">
        <f t="shared" ref="Z31:AC42" si="24">Z5</f>
        <v>1</v>
      </c>
      <c r="AA31" s="13">
        <f t="shared" ca="1" si="24"/>
        <v>1</v>
      </c>
      <c r="AB31" s="13">
        <f t="shared" ca="1" si="24"/>
        <v>1</v>
      </c>
      <c r="AC31" s="13">
        <f t="shared" ca="1" si="24"/>
        <v>5</v>
      </c>
      <c r="AD31" s="14"/>
      <c r="AE31" s="31">
        <f t="shared" ref="AE31:AJ42" si="25">AE5</f>
        <v>1</v>
      </c>
      <c r="AF31" s="15">
        <f ca="1">AF5</f>
        <v>824</v>
      </c>
      <c r="AG31" s="16" t="str">
        <f t="shared" si="25"/>
        <v>＋</v>
      </c>
      <c r="AH31" s="16">
        <f t="shared" ca="1" si="25"/>
        <v>115</v>
      </c>
      <c r="AI31" s="17" t="str">
        <f t="shared" si="25"/>
        <v>＝</v>
      </c>
      <c r="AJ31" s="13">
        <f t="shared" ca="1" si="25"/>
        <v>939</v>
      </c>
      <c r="AK31" s="14"/>
      <c r="AM31" s="4">
        <f t="shared" ca="1" si="0"/>
        <v>0.40926065929569078</v>
      </c>
      <c r="AN31" s="3">
        <f t="shared" ca="1" si="1"/>
        <v>23</v>
      </c>
      <c r="AP31" s="1">
        <v>31</v>
      </c>
      <c r="AQ31" s="1">
        <v>6</v>
      </c>
      <c r="AR31" s="1">
        <v>1</v>
      </c>
      <c r="AU31" s="4">
        <f t="shared" ca="1" si="2"/>
        <v>0.69614381075569953</v>
      </c>
      <c r="AV31" s="3">
        <f t="shared" ca="1" si="3"/>
        <v>19</v>
      </c>
      <c r="AW31" s="1"/>
      <c r="AX31" s="1">
        <v>31</v>
      </c>
      <c r="AY31" s="1">
        <v>3</v>
      </c>
      <c r="AZ31" s="1">
        <v>3</v>
      </c>
      <c r="BC31" s="4">
        <f t="shared" ca="1" si="4"/>
        <v>0.50208668090177644</v>
      </c>
      <c r="BD31" s="3">
        <f t="shared" ca="1" si="5"/>
        <v>28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2">
        <f t="shared" ref="B32:E33" ca="1" si="26">C5</f>
        <v>8</v>
      </c>
      <c r="D32" s="32">
        <f t="shared" ca="1" si="26"/>
        <v>2</v>
      </c>
      <c r="E32" s="32">
        <f t="shared" ca="1" si="26"/>
        <v>4</v>
      </c>
      <c r="F32" s="19"/>
      <c r="G32" s="20"/>
      <c r="H32" s="6"/>
      <c r="I32" s="32">
        <f t="shared" ref="I32:K32" ca="1" si="27">I5</f>
        <v>1</v>
      </c>
      <c r="J32" s="32">
        <f t="shared" ca="1" si="27"/>
        <v>2</v>
      </c>
      <c r="K32" s="32">
        <f t="shared" ca="1" si="27"/>
        <v>0</v>
      </c>
      <c r="L32" s="19"/>
      <c r="M32" s="20"/>
      <c r="N32" s="6"/>
      <c r="O32" s="32">
        <f t="shared" ref="O32:Q32" ca="1" si="28">O5</f>
        <v>6</v>
      </c>
      <c r="P32" s="32">
        <f t="shared" ca="1" si="28"/>
        <v>2</v>
      </c>
      <c r="Q32" s="32">
        <f t="shared" ca="1" si="28"/>
        <v>6</v>
      </c>
      <c r="R32" s="12"/>
      <c r="S32" s="1"/>
      <c r="T32" s="1"/>
      <c r="U32" s="2">
        <f t="shared" si="23"/>
        <v>2</v>
      </c>
      <c r="V32" s="13">
        <f t="shared" ca="1" si="23"/>
        <v>1</v>
      </c>
      <c r="W32" s="13">
        <f t="shared" ca="1" si="23"/>
        <v>2</v>
      </c>
      <c r="X32" s="13">
        <f t="shared" ca="1" si="23"/>
        <v>0</v>
      </c>
      <c r="Y32" s="14"/>
      <c r="Z32" s="1">
        <f t="shared" si="24"/>
        <v>2</v>
      </c>
      <c r="AA32" s="13">
        <f t="shared" ca="1" si="24"/>
        <v>8</v>
      </c>
      <c r="AB32" s="13">
        <f t="shared" ca="1" si="24"/>
        <v>5</v>
      </c>
      <c r="AC32" s="13">
        <f t="shared" ca="1" si="24"/>
        <v>7</v>
      </c>
      <c r="AD32" s="14"/>
      <c r="AE32" s="31">
        <f t="shared" si="25"/>
        <v>2</v>
      </c>
      <c r="AF32" s="15">
        <f t="shared" ca="1" si="25"/>
        <v>120</v>
      </c>
      <c r="AG32" s="16" t="str">
        <f t="shared" si="25"/>
        <v>＋</v>
      </c>
      <c r="AH32" s="16">
        <f t="shared" ca="1" si="25"/>
        <v>857</v>
      </c>
      <c r="AI32" s="17" t="str">
        <f t="shared" si="25"/>
        <v>＝</v>
      </c>
      <c r="AJ32" s="13">
        <f t="shared" ca="1" si="25"/>
        <v>977</v>
      </c>
      <c r="AK32" s="14"/>
      <c r="AM32" s="4">
        <f t="shared" ca="1" si="0"/>
        <v>6.5225785995772334E-2</v>
      </c>
      <c r="AN32" s="3">
        <f t="shared" ca="1" si="1"/>
        <v>32</v>
      </c>
      <c r="AP32" s="1">
        <v>32</v>
      </c>
      <c r="AQ32" s="1">
        <v>6</v>
      </c>
      <c r="AR32" s="1">
        <v>2</v>
      </c>
      <c r="AU32" s="4">
        <f t="shared" ca="1" si="2"/>
        <v>0.44150019177582189</v>
      </c>
      <c r="AV32" s="3">
        <f t="shared" ca="1" si="3"/>
        <v>34</v>
      </c>
      <c r="AW32" s="1"/>
      <c r="AX32" s="1">
        <v>32</v>
      </c>
      <c r="AY32" s="1">
        <v>3</v>
      </c>
      <c r="AZ32" s="1">
        <v>4</v>
      </c>
      <c r="BC32" s="4">
        <f t="shared" ca="1" si="4"/>
        <v>6.8435651051635848E-2</v>
      </c>
      <c r="BD32" s="3">
        <f t="shared" ca="1" si="5"/>
        <v>51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8"/>
      <c r="B33" s="33" t="str">
        <f t="shared" si="26"/>
        <v>＋</v>
      </c>
      <c r="C33" s="32">
        <f ca="1">C6</f>
        <v>1</v>
      </c>
      <c r="D33" s="32">
        <f t="shared" ca="1" si="26"/>
        <v>1</v>
      </c>
      <c r="E33" s="32">
        <f t="shared" ca="1" si="26"/>
        <v>5</v>
      </c>
      <c r="F33" s="19"/>
      <c r="G33" s="20"/>
      <c r="H33" s="33" t="str">
        <f t="shared" ref="H33:K33" si="29">H6</f>
        <v>＋</v>
      </c>
      <c r="I33" s="32">
        <f t="shared" ca="1" si="29"/>
        <v>8</v>
      </c>
      <c r="J33" s="32">
        <f t="shared" ca="1" si="29"/>
        <v>5</v>
      </c>
      <c r="K33" s="32">
        <f t="shared" ca="1" si="29"/>
        <v>7</v>
      </c>
      <c r="L33" s="19"/>
      <c r="M33" s="20"/>
      <c r="N33" s="33" t="str">
        <f t="shared" ref="N33:Q33" si="30">N6</f>
        <v>＋</v>
      </c>
      <c r="O33" s="32">
        <f t="shared" ca="1" si="30"/>
        <v>1</v>
      </c>
      <c r="P33" s="32">
        <f t="shared" ca="1" si="30"/>
        <v>7</v>
      </c>
      <c r="Q33" s="32">
        <f t="shared" ca="1" si="30"/>
        <v>2</v>
      </c>
      <c r="R33" s="21"/>
      <c r="S33" s="1"/>
      <c r="T33" s="1"/>
      <c r="U33" s="1">
        <f t="shared" si="23"/>
        <v>3</v>
      </c>
      <c r="V33" s="13">
        <f t="shared" ca="1" si="23"/>
        <v>6</v>
      </c>
      <c r="W33" s="13">
        <f t="shared" ca="1" si="23"/>
        <v>2</v>
      </c>
      <c r="X33" s="13">
        <f t="shared" ca="1" si="23"/>
        <v>6</v>
      </c>
      <c r="Y33" s="14"/>
      <c r="Z33" s="1">
        <f t="shared" si="24"/>
        <v>3</v>
      </c>
      <c r="AA33" s="13">
        <f t="shared" ca="1" si="24"/>
        <v>1</v>
      </c>
      <c r="AB33" s="13">
        <f t="shared" ca="1" si="24"/>
        <v>7</v>
      </c>
      <c r="AC33" s="13">
        <f t="shared" ca="1" si="24"/>
        <v>2</v>
      </c>
      <c r="AD33" s="14"/>
      <c r="AE33" s="31">
        <f t="shared" si="25"/>
        <v>3</v>
      </c>
      <c r="AF33" s="15">
        <f t="shared" ca="1" si="25"/>
        <v>626</v>
      </c>
      <c r="AG33" s="16" t="str">
        <f t="shared" si="25"/>
        <v>＋</v>
      </c>
      <c r="AH33" s="16">
        <f t="shared" ca="1" si="25"/>
        <v>172</v>
      </c>
      <c r="AI33" s="17" t="str">
        <f t="shared" si="25"/>
        <v>＝</v>
      </c>
      <c r="AJ33" s="13">
        <f t="shared" ca="1" si="25"/>
        <v>798</v>
      </c>
      <c r="AK33" s="14"/>
      <c r="AM33" s="4">
        <f t="shared" ca="1" si="0"/>
        <v>0.65588604872968892</v>
      </c>
      <c r="AN33" s="3">
        <f t="shared" ca="1" si="1"/>
        <v>12</v>
      </c>
      <c r="AP33" s="1">
        <v>33</v>
      </c>
      <c r="AQ33" s="1">
        <v>6</v>
      </c>
      <c r="AR33" s="1">
        <v>3</v>
      </c>
      <c r="AU33" s="4">
        <f t="shared" ca="1" si="2"/>
        <v>0.54381357412328513</v>
      </c>
      <c r="AV33" s="3">
        <f t="shared" ca="1" si="3"/>
        <v>28</v>
      </c>
      <c r="AW33" s="1"/>
      <c r="AX33" s="1">
        <v>33</v>
      </c>
      <c r="AY33" s="1">
        <v>3</v>
      </c>
      <c r="AZ33" s="1">
        <v>5</v>
      </c>
      <c r="BC33" s="4">
        <f t="shared" ca="1" si="4"/>
        <v>0.94790791803861885</v>
      </c>
      <c r="BD33" s="3">
        <f t="shared" ca="1" si="5"/>
        <v>4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27"/>
      <c r="B34" s="34" t="str">
        <f ca="1">W45</f>
        <v/>
      </c>
      <c r="C34" s="34" t="str">
        <f ca="1">AA45</f>
        <v/>
      </c>
      <c r="D34" s="34" t="str">
        <f ca="1">AE45</f>
        <v/>
      </c>
      <c r="E34" s="35"/>
      <c r="F34" s="21"/>
      <c r="G34" s="27"/>
      <c r="H34" s="34" t="str">
        <f ca="1">W46</f>
        <v/>
      </c>
      <c r="I34" s="34" t="str">
        <f ca="1">AA46</f>
        <v/>
      </c>
      <c r="J34" s="34" t="str">
        <f ca="1">AE46</f>
        <v/>
      </c>
      <c r="K34" s="34"/>
      <c r="L34" s="21"/>
      <c r="M34" s="27"/>
      <c r="N34" s="34" t="str">
        <f ca="1">W47</f>
        <v/>
      </c>
      <c r="O34" s="34" t="str">
        <f ca="1">AA47</f>
        <v/>
      </c>
      <c r="P34" s="34" t="str">
        <f ca="1">AE47</f>
        <v/>
      </c>
      <c r="Q34" s="35"/>
      <c r="R34" s="21"/>
      <c r="S34" s="1"/>
      <c r="T34" s="1"/>
      <c r="U34" s="1">
        <f t="shared" si="23"/>
        <v>4</v>
      </c>
      <c r="V34" s="13">
        <f t="shared" ca="1" si="23"/>
        <v>4</v>
      </c>
      <c r="W34" s="13">
        <f t="shared" ca="1" si="23"/>
        <v>5</v>
      </c>
      <c r="X34" s="13">
        <f t="shared" ca="1" si="23"/>
        <v>2</v>
      </c>
      <c r="Y34" s="14"/>
      <c r="Z34" s="1">
        <f t="shared" si="24"/>
        <v>4</v>
      </c>
      <c r="AA34" s="13">
        <f t="shared" ca="1" si="24"/>
        <v>5</v>
      </c>
      <c r="AB34" s="13">
        <f t="shared" ca="1" si="24"/>
        <v>3</v>
      </c>
      <c r="AC34" s="13">
        <f t="shared" ca="1" si="24"/>
        <v>1</v>
      </c>
      <c r="AD34" s="14"/>
      <c r="AE34" s="31">
        <f t="shared" si="25"/>
        <v>4</v>
      </c>
      <c r="AF34" s="15">
        <f t="shared" ca="1" si="25"/>
        <v>452</v>
      </c>
      <c r="AG34" s="16" t="str">
        <f t="shared" si="25"/>
        <v>＋</v>
      </c>
      <c r="AH34" s="16">
        <f t="shared" ca="1" si="25"/>
        <v>531</v>
      </c>
      <c r="AI34" s="17" t="str">
        <f t="shared" si="25"/>
        <v>＝</v>
      </c>
      <c r="AJ34" s="13">
        <f t="shared" ca="1" si="25"/>
        <v>983</v>
      </c>
      <c r="AK34" s="14"/>
      <c r="AM34" s="4">
        <f t="shared" ca="1" si="0"/>
        <v>0.60694208482127177</v>
      </c>
      <c r="AN34" s="3">
        <f t="shared" ca="1" si="1"/>
        <v>16</v>
      </c>
      <c r="AP34" s="1">
        <v>34</v>
      </c>
      <c r="AQ34" s="1">
        <v>7</v>
      </c>
      <c r="AR34" s="1">
        <v>1</v>
      </c>
      <c r="AU34" s="4">
        <f t="shared" ca="1" si="2"/>
        <v>0.14251938271454456</v>
      </c>
      <c r="AV34" s="3">
        <f t="shared" ca="1" si="3"/>
        <v>50</v>
      </c>
      <c r="AW34" s="1"/>
      <c r="AX34" s="1">
        <v>34</v>
      </c>
      <c r="AY34" s="1">
        <v>3</v>
      </c>
      <c r="AZ34" s="1">
        <v>6</v>
      </c>
      <c r="BC34" s="4">
        <f t="shared" ca="1" si="4"/>
        <v>0.5969879965450422</v>
      </c>
      <c r="BD34" s="3">
        <f t="shared" ca="1" si="5"/>
        <v>23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3"/>
      <c r="B35" s="37">
        <f ca="1">MOD(ROUNDDOWN(AJ31/1000,0),10)</f>
        <v>0</v>
      </c>
      <c r="C35" s="36">
        <f ca="1">MOD(ROUNDDOWN(AJ31/100,0),10)</f>
        <v>9</v>
      </c>
      <c r="D35" s="36">
        <f ca="1">MOD(ROUNDDOWN(AJ31/10,0),10)</f>
        <v>3</v>
      </c>
      <c r="E35" s="36">
        <f ca="1">MOD(ROUNDDOWN(AJ31/1,0),10)</f>
        <v>9</v>
      </c>
      <c r="F35" s="12"/>
      <c r="G35" s="23"/>
      <c r="H35" s="37">
        <f ca="1">MOD(ROUNDDOWN(AJ32/1000,0),10)</f>
        <v>0</v>
      </c>
      <c r="I35" s="36">
        <f ca="1">MOD(ROUNDDOWN(AJ32/100,0),10)</f>
        <v>9</v>
      </c>
      <c r="J35" s="36">
        <f ca="1">MOD(ROUNDDOWN(AJ32/10,0),10)</f>
        <v>7</v>
      </c>
      <c r="K35" s="36">
        <f ca="1">MOD(ROUNDDOWN(AJ32/1,0),10)</f>
        <v>7</v>
      </c>
      <c r="L35" s="12"/>
      <c r="M35" s="23"/>
      <c r="N35" s="37">
        <f ca="1">MOD(ROUNDDOWN(AJ33/1000,0),10)</f>
        <v>0</v>
      </c>
      <c r="O35" s="36">
        <f ca="1">MOD(ROUNDDOWN(AJ33/100,0),10)</f>
        <v>7</v>
      </c>
      <c r="P35" s="36">
        <f ca="1">MOD(ROUNDDOWN(AJ33/10,0),10)</f>
        <v>9</v>
      </c>
      <c r="Q35" s="36">
        <f ca="1">MOD(ROUNDDOWN(AJ33/1,0),10)</f>
        <v>8</v>
      </c>
      <c r="R35" s="12"/>
      <c r="S35" s="1"/>
      <c r="T35" s="1"/>
      <c r="U35" s="1">
        <f t="shared" si="23"/>
        <v>5</v>
      </c>
      <c r="V35" s="13">
        <f t="shared" ca="1" si="23"/>
        <v>4</v>
      </c>
      <c r="W35" s="13">
        <f t="shared" ca="1" si="23"/>
        <v>2</v>
      </c>
      <c r="X35" s="13">
        <f t="shared" ca="1" si="23"/>
        <v>9</v>
      </c>
      <c r="Y35" s="14"/>
      <c r="Z35" s="1">
        <f t="shared" si="24"/>
        <v>5</v>
      </c>
      <c r="AA35" s="13">
        <f t="shared" ca="1" si="24"/>
        <v>1</v>
      </c>
      <c r="AB35" s="13">
        <f t="shared" ca="1" si="24"/>
        <v>4</v>
      </c>
      <c r="AC35" s="13">
        <f t="shared" ca="1" si="24"/>
        <v>0</v>
      </c>
      <c r="AD35" s="14"/>
      <c r="AE35" s="31">
        <f t="shared" si="25"/>
        <v>5</v>
      </c>
      <c r="AF35" s="15">
        <f t="shared" ca="1" si="25"/>
        <v>429</v>
      </c>
      <c r="AG35" s="16" t="str">
        <f t="shared" si="25"/>
        <v>＋</v>
      </c>
      <c r="AH35" s="16">
        <f t="shared" ca="1" si="25"/>
        <v>140</v>
      </c>
      <c r="AI35" s="17" t="str">
        <f t="shared" si="25"/>
        <v>＝</v>
      </c>
      <c r="AJ35" s="13">
        <f t="shared" ca="1" si="25"/>
        <v>569</v>
      </c>
      <c r="AK35" s="14"/>
      <c r="AM35" s="4">
        <f t="shared" ca="1" si="0"/>
        <v>0.40229940778002682</v>
      </c>
      <c r="AN35" s="3">
        <f t="shared" ca="1" si="1"/>
        <v>24</v>
      </c>
      <c r="AP35" s="1">
        <v>35</v>
      </c>
      <c r="AQ35" s="1">
        <v>7</v>
      </c>
      <c r="AR35" s="1">
        <v>2</v>
      </c>
      <c r="AU35" s="4">
        <f t="shared" ca="1" si="2"/>
        <v>0.105715972933074</v>
      </c>
      <c r="AV35" s="3">
        <f t="shared" ca="1" si="3"/>
        <v>52</v>
      </c>
      <c r="AW35" s="1"/>
      <c r="AX35" s="1">
        <v>35</v>
      </c>
      <c r="AY35" s="1">
        <v>4</v>
      </c>
      <c r="AZ35" s="1">
        <v>0</v>
      </c>
      <c r="BC35" s="4">
        <f t="shared" ca="1" si="4"/>
        <v>0.95018704368054274</v>
      </c>
      <c r="BD35" s="3">
        <f t="shared" ca="1" si="5"/>
        <v>3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4"/>
      <c r="B36" s="25"/>
      <c r="C36" s="25"/>
      <c r="D36" s="25"/>
      <c r="E36" s="25"/>
      <c r="F36" s="26"/>
      <c r="G36" s="24"/>
      <c r="H36" s="25"/>
      <c r="I36" s="25"/>
      <c r="J36" s="25"/>
      <c r="K36" s="25"/>
      <c r="L36" s="26"/>
      <c r="M36" s="24"/>
      <c r="N36" s="25"/>
      <c r="O36" s="25"/>
      <c r="P36" s="25"/>
      <c r="Q36" s="25"/>
      <c r="R36" s="26"/>
      <c r="S36" s="1"/>
      <c r="T36" s="1"/>
      <c r="U36" s="1">
        <f t="shared" si="23"/>
        <v>6</v>
      </c>
      <c r="V36" s="13">
        <f t="shared" ca="1" si="23"/>
        <v>2</v>
      </c>
      <c r="W36" s="13">
        <f t="shared" ca="1" si="23"/>
        <v>0</v>
      </c>
      <c r="X36" s="13">
        <f t="shared" ca="1" si="23"/>
        <v>5</v>
      </c>
      <c r="Y36" s="14"/>
      <c r="Z36" s="1">
        <f t="shared" si="24"/>
        <v>6</v>
      </c>
      <c r="AA36" s="13">
        <f t="shared" ca="1" si="24"/>
        <v>6</v>
      </c>
      <c r="AB36" s="13">
        <f t="shared" ca="1" si="24"/>
        <v>5</v>
      </c>
      <c r="AC36" s="13">
        <f t="shared" ca="1" si="24"/>
        <v>2</v>
      </c>
      <c r="AD36" s="14"/>
      <c r="AE36" s="31">
        <f t="shared" si="25"/>
        <v>6</v>
      </c>
      <c r="AF36" s="15">
        <f t="shared" ca="1" si="25"/>
        <v>205</v>
      </c>
      <c r="AG36" s="16" t="str">
        <f t="shared" si="25"/>
        <v>＋</v>
      </c>
      <c r="AH36" s="16">
        <f t="shared" ca="1" si="25"/>
        <v>652</v>
      </c>
      <c r="AI36" s="17" t="str">
        <f t="shared" si="25"/>
        <v>＝</v>
      </c>
      <c r="AJ36" s="13">
        <f t="shared" ca="1" si="25"/>
        <v>857</v>
      </c>
      <c r="AK36" s="14"/>
      <c r="AM36" s="4">
        <f t="shared" ca="1" si="0"/>
        <v>0.59322825004121416</v>
      </c>
      <c r="AN36" s="3">
        <f t="shared" ca="1" si="1"/>
        <v>17</v>
      </c>
      <c r="AP36" s="1">
        <v>36</v>
      </c>
      <c r="AQ36" s="1">
        <v>8</v>
      </c>
      <c r="AR36" s="1">
        <v>1</v>
      </c>
      <c r="AU36" s="4">
        <f t="shared" ca="1" si="2"/>
        <v>0.99517142109135304</v>
      </c>
      <c r="AV36" s="3">
        <f t="shared" ca="1" si="3"/>
        <v>1</v>
      </c>
      <c r="AW36" s="1"/>
      <c r="AX36" s="1">
        <v>36</v>
      </c>
      <c r="AY36" s="1">
        <v>4</v>
      </c>
      <c r="AZ36" s="1">
        <v>1</v>
      </c>
      <c r="BC36" s="4">
        <f t="shared" ca="1" si="4"/>
        <v>0.3629891219473026</v>
      </c>
      <c r="BD36" s="3">
        <f t="shared" ca="1" si="5"/>
        <v>35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1</v>
      </c>
      <c r="W37" s="13">
        <f t="shared" ca="1" si="23"/>
        <v>8</v>
      </c>
      <c r="X37" s="13">
        <f t="shared" ca="1" si="23"/>
        <v>0</v>
      </c>
      <c r="Y37" s="14"/>
      <c r="Z37" s="1">
        <f t="shared" si="24"/>
        <v>7</v>
      </c>
      <c r="AA37" s="13">
        <f t="shared" ca="1" si="24"/>
        <v>2</v>
      </c>
      <c r="AB37" s="13">
        <f t="shared" ca="1" si="24"/>
        <v>0</v>
      </c>
      <c r="AC37" s="13">
        <f t="shared" ca="1" si="24"/>
        <v>6</v>
      </c>
      <c r="AD37" s="14"/>
      <c r="AE37" s="31">
        <f t="shared" si="25"/>
        <v>7</v>
      </c>
      <c r="AF37" s="15">
        <f t="shared" ca="1" si="25"/>
        <v>180</v>
      </c>
      <c r="AG37" s="16" t="str">
        <f t="shared" si="25"/>
        <v>＋</v>
      </c>
      <c r="AH37" s="16">
        <f t="shared" ca="1" si="25"/>
        <v>206</v>
      </c>
      <c r="AI37" s="17" t="str">
        <f t="shared" si="25"/>
        <v>＝</v>
      </c>
      <c r="AJ37" s="13">
        <f t="shared" ca="1" si="25"/>
        <v>386</v>
      </c>
      <c r="AK37" s="14"/>
      <c r="AM37" s="4"/>
      <c r="AN37" s="3"/>
      <c r="AP37" s="1"/>
      <c r="AQ37" s="1"/>
      <c r="AR37" s="1"/>
      <c r="AU37" s="4">
        <f t="shared" ca="1" si="2"/>
        <v>0.3988791964639441</v>
      </c>
      <c r="AV37" s="3">
        <f t="shared" ca="1" si="3"/>
        <v>38</v>
      </c>
      <c r="AW37" s="1"/>
      <c r="AX37" s="1">
        <v>37</v>
      </c>
      <c r="AY37" s="1">
        <v>4</v>
      </c>
      <c r="AZ37" s="1">
        <v>2</v>
      </c>
      <c r="BC37" s="4">
        <f t="shared" ca="1" si="4"/>
        <v>0.55482428358352232</v>
      </c>
      <c r="BD37" s="3">
        <f t="shared" ca="1" si="5"/>
        <v>25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2">
        <f t="shared" ref="C38:E38" ca="1" si="31">C11</f>
        <v>4</v>
      </c>
      <c r="D38" s="32">
        <f t="shared" ca="1" si="31"/>
        <v>5</v>
      </c>
      <c r="E38" s="32">
        <f t="shared" ca="1" si="31"/>
        <v>2</v>
      </c>
      <c r="F38" s="12"/>
      <c r="G38" s="11"/>
      <c r="H38" s="6"/>
      <c r="I38" s="32">
        <f t="shared" ref="I38:K38" ca="1" si="32">I11</f>
        <v>4</v>
      </c>
      <c r="J38" s="32">
        <f t="shared" ca="1" si="32"/>
        <v>2</v>
      </c>
      <c r="K38" s="32">
        <f t="shared" ca="1" si="32"/>
        <v>9</v>
      </c>
      <c r="L38" s="12"/>
      <c r="M38" s="11"/>
      <c r="N38" s="6"/>
      <c r="O38" s="32">
        <f t="shared" ref="O38:Q38" ca="1" si="33">O11</f>
        <v>2</v>
      </c>
      <c r="P38" s="32">
        <f t="shared" ca="1" si="33"/>
        <v>0</v>
      </c>
      <c r="Q38" s="32">
        <f t="shared" ca="1" si="33"/>
        <v>5</v>
      </c>
      <c r="R38" s="12"/>
      <c r="S38" s="1"/>
      <c r="T38" s="1"/>
      <c r="U38" s="1">
        <f t="shared" si="23"/>
        <v>8</v>
      </c>
      <c r="V38" s="13">
        <f t="shared" ca="1" si="23"/>
        <v>3</v>
      </c>
      <c r="W38" s="13">
        <f t="shared" ca="1" si="23"/>
        <v>3</v>
      </c>
      <c r="X38" s="13">
        <f t="shared" ca="1" si="23"/>
        <v>0</v>
      </c>
      <c r="Y38" s="14"/>
      <c r="Z38" s="1">
        <f t="shared" si="24"/>
        <v>8</v>
      </c>
      <c r="AA38" s="13">
        <f t="shared" ca="1" si="24"/>
        <v>6</v>
      </c>
      <c r="AB38" s="13">
        <f t="shared" ca="1" si="24"/>
        <v>3</v>
      </c>
      <c r="AC38" s="13">
        <f t="shared" ca="1" si="24"/>
        <v>1</v>
      </c>
      <c r="AD38" s="14"/>
      <c r="AE38" s="31">
        <f t="shared" si="25"/>
        <v>8</v>
      </c>
      <c r="AF38" s="15">
        <f t="shared" ca="1" si="25"/>
        <v>330</v>
      </c>
      <c r="AG38" s="16" t="str">
        <f t="shared" si="25"/>
        <v>＋</v>
      </c>
      <c r="AH38" s="16">
        <f t="shared" ca="1" si="25"/>
        <v>631</v>
      </c>
      <c r="AI38" s="17" t="str">
        <f t="shared" si="25"/>
        <v>＝</v>
      </c>
      <c r="AJ38" s="13">
        <f t="shared" ca="1" si="25"/>
        <v>961</v>
      </c>
      <c r="AK38" s="14"/>
      <c r="AM38" s="4"/>
      <c r="AN38" s="3"/>
      <c r="AP38" s="1"/>
      <c r="AQ38" s="1"/>
      <c r="AR38" s="1"/>
      <c r="AU38" s="4">
        <f t="shared" ca="1" si="2"/>
        <v>0.98647760895349346</v>
      </c>
      <c r="AV38" s="3">
        <f t="shared" ca="1" si="3"/>
        <v>2</v>
      </c>
      <c r="AW38" s="1"/>
      <c r="AX38" s="1">
        <v>38</v>
      </c>
      <c r="AY38" s="1">
        <v>4</v>
      </c>
      <c r="AZ38" s="1">
        <v>3</v>
      </c>
      <c r="BC38" s="4">
        <f t="shared" ca="1" si="4"/>
        <v>0.47969481159147609</v>
      </c>
      <c r="BD38" s="3">
        <f t="shared" ca="1" si="5"/>
        <v>31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8"/>
      <c r="B39" s="33" t="str">
        <f t="shared" ref="B39:E39" si="34">B12</f>
        <v>＋</v>
      </c>
      <c r="C39" s="32">
        <f ca="1">C12</f>
        <v>5</v>
      </c>
      <c r="D39" s="32">
        <f t="shared" ca="1" si="34"/>
        <v>3</v>
      </c>
      <c r="E39" s="32">
        <f t="shared" ca="1" si="34"/>
        <v>1</v>
      </c>
      <c r="F39" s="19"/>
      <c r="G39" s="20"/>
      <c r="H39" s="33" t="str">
        <f t="shared" ref="H39:K39" si="35">H12</f>
        <v>＋</v>
      </c>
      <c r="I39" s="32">
        <f t="shared" ca="1" si="35"/>
        <v>1</v>
      </c>
      <c r="J39" s="32">
        <f t="shared" ca="1" si="35"/>
        <v>4</v>
      </c>
      <c r="K39" s="32">
        <f t="shared" ca="1" si="35"/>
        <v>0</v>
      </c>
      <c r="L39" s="19"/>
      <c r="M39" s="20"/>
      <c r="N39" s="33" t="str">
        <f t="shared" ref="N39:Q39" si="36">N12</f>
        <v>＋</v>
      </c>
      <c r="O39" s="32">
        <f t="shared" ca="1" si="36"/>
        <v>6</v>
      </c>
      <c r="P39" s="32">
        <f t="shared" ca="1" si="36"/>
        <v>5</v>
      </c>
      <c r="Q39" s="32">
        <f t="shared" ca="1" si="36"/>
        <v>2</v>
      </c>
      <c r="R39" s="21"/>
      <c r="S39" s="1"/>
      <c r="T39" s="1"/>
      <c r="U39" s="1">
        <f t="shared" si="23"/>
        <v>9</v>
      </c>
      <c r="V39" s="13">
        <f t="shared" ca="1" si="23"/>
        <v>2</v>
      </c>
      <c r="W39" s="13">
        <f t="shared" ca="1" si="23"/>
        <v>3</v>
      </c>
      <c r="X39" s="13">
        <f t="shared" ca="1" si="23"/>
        <v>5</v>
      </c>
      <c r="Y39" s="14"/>
      <c r="Z39" s="1">
        <f t="shared" si="24"/>
        <v>9</v>
      </c>
      <c r="AA39" s="13">
        <f t="shared" ca="1" si="24"/>
        <v>3</v>
      </c>
      <c r="AB39" s="13">
        <f t="shared" ca="1" si="24"/>
        <v>1</v>
      </c>
      <c r="AC39" s="13">
        <f t="shared" ca="1" si="24"/>
        <v>0</v>
      </c>
      <c r="AD39" s="14"/>
      <c r="AE39" s="31">
        <f t="shared" si="25"/>
        <v>9</v>
      </c>
      <c r="AF39" s="15">
        <f t="shared" ca="1" si="25"/>
        <v>235</v>
      </c>
      <c r="AG39" s="16" t="str">
        <f t="shared" si="25"/>
        <v>＋</v>
      </c>
      <c r="AH39" s="16">
        <f t="shared" ca="1" si="25"/>
        <v>310</v>
      </c>
      <c r="AI39" s="17" t="str">
        <f t="shared" si="25"/>
        <v>＝</v>
      </c>
      <c r="AJ39" s="13">
        <f t="shared" ca="1" si="25"/>
        <v>545</v>
      </c>
      <c r="AK39" s="14"/>
      <c r="AM39" s="4"/>
      <c r="AN39" s="3"/>
      <c r="AP39" s="1"/>
      <c r="AQ39" s="1"/>
      <c r="AR39" s="1"/>
      <c r="AU39" s="4">
        <f t="shared" ca="1" si="2"/>
        <v>0.88912560198581614</v>
      </c>
      <c r="AV39" s="3">
        <f t="shared" ca="1" si="3"/>
        <v>8</v>
      </c>
      <c r="AW39" s="1"/>
      <c r="AX39" s="1">
        <v>39</v>
      </c>
      <c r="AY39" s="1">
        <v>4</v>
      </c>
      <c r="AZ39" s="1">
        <v>4</v>
      </c>
      <c r="BC39" s="4">
        <f t="shared" ca="1" si="4"/>
        <v>0.40612306041044854</v>
      </c>
      <c r="BD39" s="3">
        <f t="shared" ca="1" si="5"/>
        <v>34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27"/>
      <c r="B40" s="34" t="str">
        <f ca="1">W48</f>
        <v/>
      </c>
      <c r="C40" s="34" t="str">
        <f ca="1">AA48</f>
        <v/>
      </c>
      <c r="D40" s="34" t="str">
        <f ca="1">AE48</f>
        <v/>
      </c>
      <c r="E40" s="35"/>
      <c r="F40" s="21"/>
      <c r="G40" s="27"/>
      <c r="H40" s="34" t="str">
        <f ca="1">W49</f>
        <v/>
      </c>
      <c r="I40" s="34" t="str">
        <f ca="1">AA49</f>
        <v/>
      </c>
      <c r="J40" s="34" t="str">
        <f ca="1">AE49</f>
        <v/>
      </c>
      <c r="K40" s="35"/>
      <c r="L40" s="21"/>
      <c r="M40" s="27"/>
      <c r="N40" s="34" t="str">
        <f ca="1">W50</f>
        <v/>
      </c>
      <c r="O40" s="34" t="str">
        <f ca="1">AA50</f>
        <v/>
      </c>
      <c r="P40" s="34" t="str">
        <f ca="1">AE50</f>
        <v/>
      </c>
      <c r="Q40" s="35"/>
      <c r="R40" s="21"/>
      <c r="S40" s="1"/>
      <c r="T40" s="1"/>
      <c r="U40" s="1">
        <f t="shared" si="23"/>
        <v>10</v>
      </c>
      <c r="V40" s="13">
        <f t="shared" ca="1" si="23"/>
        <v>7</v>
      </c>
      <c r="W40" s="13">
        <f t="shared" ca="1" si="23"/>
        <v>2</v>
      </c>
      <c r="X40" s="13">
        <f t="shared" ca="1" si="23"/>
        <v>6</v>
      </c>
      <c r="Y40" s="14"/>
      <c r="Z40" s="1">
        <f t="shared" si="24"/>
        <v>10</v>
      </c>
      <c r="AA40" s="13">
        <f t="shared" ca="1" si="24"/>
        <v>2</v>
      </c>
      <c r="AB40" s="13">
        <f t="shared" ca="1" si="24"/>
        <v>2</v>
      </c>
      <c r="AC40" s="13">
        <f t="shared" ca="1" si="24"/>
        <v>1</v>
      </c>
      <c r="AD40" s="14"/>
      <c r="AE40" s="31">
        <f t="shared" si="25"/>
        <v>10</v>
      </c>
      <c r="AF40" s="15">
        <f t="shared" ca="1" si="25"/>
        <v>726</v>
      </c>
      <c r="AG40" s="16" t="str">
        <f t="shared" si="25"/>
        <v>＋</v>
      </c>
      <c r="AH40" s="16">
        <f t="shared" ca="1" si="25"/>
        <v>221</v>
      </c>
      <c r="AI40" s="17" t="str">
        <f t="shared" si="25"/>
        <v>＝</v>
      </c>
      <c r="AJ40" s="13">
        <f t="shared" ca="1" si="25"/>
        <v>947</v>
      </c>
      <c r="AK40" s="14"/>
      <c r="AM40" s="4"/>
      <c r="AN40" s="3"/>
      <c r="AP40" s="1"/>
      <c r="AQ40" s="1"/>
      <c r="AR40" s="1"/>
      <c r="AU40" s="4">
        <f t="shared" ca="1" si="2"/>
        <v>0.78301621204220573</v>
      </c>
      <c r="AV40" s="3">
        <f t="shared" ca="1" si="3"/>
        <v>14</v>
      </c>
      <c r="AW40" s="1"/>
      <c r="AX40" s="1">
        <v>40</v>
      </c>
      <c r="AY40" s="1">
        <v>4</v>
      </c>
      <c r="AZ40" s="1">
        <v>5</v>
      </c>
      <c r="BC40" s="4">
        <f t="shared" ca="1" si="4"/>
        <v>0.68734441310852534</v>
      </c>
      <c r="BD40" s="3">
        <f t="shared" ca="1" si="5"/>
        <v>19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3"/>
      <c r="B41" s="37">
        <f ca="1">MOD(ROUNDDOWN(AJ34/1000,0),10)</f>
        <v>0</v>
      </c>
      <c r="C41" s="36">
        <f ca="1">MOD(ROUNDDOWN(AJ34/100,0),10)</f>
        <v>9</v>
      </c>
      <c r="D41" s="36">
        <f ca="1">MOD(ROUNDDOWN(AJ34/10,0),10)</f>
        <v>8</v>
      </c>
      <c r="E41" s="36">
        <f ca="1">MOD(ROUNDDOWN(AJ34/1,0),10)</f>
        <v>3</v>
      </c>
      <c r="F41" s="12"/>
      <c r="G41" s="23"/>
      <c r="H41" s="37">
        <f ca="1">MOD(ROUNDDOWN(AJ35/1000,0),10)</f>
        <v>0</v>
      </c>
      <c r="I41" s="36">
        <f ca="1">MOD(ROUNDDOWN(AJ35/100,0),10)</f>
        <v>5</v>
      </c>
      <c r="J41" s="36">
        <f ca="1">MOD(ROUNDDOWN(AJ35/10,0),10)</f>
        <v>6</v>
      </c>
      <c r="K41" s="36">
        <f ca="1">MOD(ROUNDDOWN(AJ35/1,0),10)</f>
        <v>9</v>
      </c>
      <c r="L41" s="12"/>
      <c r="M41" s="23"/>
      <c r="N41" s="37">
        <f ca="1">MOD(ROUNDDOWN(AJ36/1000,0),10)</f>
        <v>0</v>
      </c>
      <c r="O41" s="36">
        <f ca="1">MOD(ROUNDDOWN(AJ36/100,0),10)</f>
        <v>8</v>
      </c>
      <c r="P41" s="36">
        <f ca="1">MOD(ROUNDDOWN(AJ36/10,0),10)</f>
        <v>5</v>
      </c>
      <c r="Q41" s="36">
        <f ca="1">MOD(ROUNDDOWN(AJ36/1,0),10)</f>
        <v>7</v>
      </c>
      <c r="R41" s="12"/>
      <c r="S41" s="1"/>
      <c r="T41" s="1"/>
      <c r="U41" s="1">
        <f t="shared" si="23"/>
        <v>11</v>
      </c>
      <c r="V41" s="13">
        <f t="shared" ca="1" si="23"/>
        <v>3</v>
      </c>
      <c r="W41" s="13">
        <f t="shared" ca="1" si="23"/>
        <v>1</v>
      </c>
      <c r="X41" s="13">
        <f t="shared" ca="1" si="23"/>
        <v>1</v>
      </c>
      <c r="Y41" s="14"/>
      <c r="Z41" s="1">
        <f t="shared" si="24"/>
        <v>11</v>
      </c>
      <c r="AA41" s="13">
        <f t="shared" ca="1" si="24"/>
        <v>5</v>
      </c>
      <c r="AB41" s="13">
        <f t="shared" ca="1" si="24"/>
        <v>5</v>
      </c>
      <c r="AC41" s="13">
        <f t="shared" ca="1" si="24"/>
        <v>2</v>
      </c>
      <c r="AD41" s="14"/>
      <c r="AE41" s="31">
        <f t="shared" si="25"/>
        <v>11</v>
      </c>
      <c r="AF41" s="15">
        <f t="shared" ca="1" si="25"/>
        <v>311</v>
      </c>
      <c r="AG41" s="16" t="str">
        <f t="shared" si="25"/>
        <v>＋</v>
      </c>
      <c r="AH41" s="16">
        <f t="shared" ca="1" si="25"/>
        <v>552</v>
      </c>
      <c r="AI41" s="17" t="str">
        <f t="shared" si="25"/>
        <v>＝</v>
      </c>
      <c r="AJ41" s="13">
        <f t="shared" ca="1" si="25"/>
        <v>863</v>
      </c>
      <c r="AK41" s="14"/>
      <c r="AM41" s="4"/>
      <c r="AN41" s="3"/>
      <c r="AP41" s="1"/>
      <c r="AQ41" s="1"/>
      <c r="AR41" s="1"/>
      <c r="AU41" s="4">
        <f t="shared" ca="1" si="2"/>
        <v>0.17062484084324014</v>
      </c>
      <c r="AV41" s="3">
        <f t="shared" ca="1" si="3"/>
        <v>48</v>
      </c>
      <c r="AW41" s="1"/>
      <c r="AX41" s="1">
        <v>41</v>
      </c>
      <c r="AY41" s="1">
        <v>5</v>
      </c>
      <c r="AZ41" s="1">
        <v>0</v>
      </c>
      <c r="BC41" s="4">
        <f t="shared" ca="1" si="4"/>
        <v>0.31684225201454241</v>
      </c>
      <c r="BD41" s="3">
        <f t="shared" ca="1" si="5"/>
        <v>36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4"/>
      <c r="B42" s="25"/>
      <c r="C42" s="25"/>
      <c r="D42" s="25"/>
      <c r="E42" s="25"/>
      <c r="F42" s="26"/>
      <c r="G42" s="24"/>
      <c r="H42" s="25"/>
      <c r="I42" s="25"/>
      <c r="J42" s="25"/>
      <c r="K42" s="25"/>
      <c r="L42" s="26"/>
      <c r="M42" s="24"/>
      <c r="N42" s="25"/>
      <c r="O42" s="25"/>
      <c r="P42" s="25"/>
      <c r="Q42" s="25"/>
      <c r="R42" s="26"/>
      <c r="S42" s="1"/>
      <c r="T42" s="1"/>
      <c r="U42" s="1">
        <f t="shared" si="23"/>
        <v>12</v>
      </c>
      <c r="V42" s="13">
        <f t="shared" ca="1" si="23"/>
        <v>1</v>
      </c>
      <c r="W42" s="13">
        <f t="shared" ca="1" si="23"/>
        <v>0</v>
      </c>
      <c r="X42" s="13">
        <f t="shared" ca="1" si="23"/>
        <v>4</v>
      </c>
      <c r="Y42" s="14"/>
      <c r="Z42" s="1">
        <f t="shared" si="24"/>
        <v>12</v>
      </c>
      <c r="AA42" s="13">
        <f t="shared" ca="1" si="24"/>
        <v>1</v>
      </c>
      <c r="AB42" s="13">
        <f t="shared" ca="1" si="24"/>
        <v>8</v>
      </c>
      <c r="AC42" s="13">
        <f t="shared" ca="1" si="24"/>
        <v>3</v>
      </c>
      <c r="AD42" s="14"/>
      <c r="AE42" s="31">
        <f t="shared" si="25"/>
        <v>12</v>
      </c>
      <c r="AF42" s="15">
        <f t="shared" ca="1" si="25"/>
        <v>104</v>
      </c>
      <c r="AG42" s="16" t="str">
        <f t="shared" si="25"/>
        <v>＋</v>
      </c>
      <c r="AH42" s="16">
        <f t="shared" ca="1" si="25"/>
        <v>183</v>
      </c>
      <c r="AI42" s="17" t="str">
        <f t="shared" si="25"/>
        <v>＝</v>
      </c>
      <c r="AJ42" s="13">
        <f t="shared" ca="1" si="25"/>
        <v>287</v>
      </c>
      <c r="AK42" s="14"/>
      <c r="AM42" s="4"/>
      <c r="AN42" s="3"/>
      <c r="AP42" s="1"/>
      <c r="AQ42" s="1"/>
      <c r="AR42" s="1"/>
      <c r="AU42" s="4">
        <f t="shared" ca="1" si="2"/>
        <v>0.74781239469857819</v>
      </c>
      <c r="AV42" s="3">
        <f t="shared" ca="1" si="3"/>
        <v>15</v>
      </c>
      <c r="AW42" s="1"/>
      <c r="AX42" s="1">
        <v>42</v>
      </c>
      <c r="AY42" s="1">
        <v>5</v>
      </c>
      <c r="AZ42" s="1">
        <v>1</v>
      </c>
      <c r="BC42" s="4">
        <f t="shared" ca="1" si="4"/>
        <v>0.43283453088901014</v>
      </c>
      <c r="BD42" s="3">
        <f t="shared" ca="1" si="5"/>
        <v>33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16</v>
      </c>
      <c r="V43" s="1"/>
      <c r="AM43" s="4"/>
      <c r="AN43" s="3"/>
      <c r="AP43" s="1"/>
      <c r="AQ43" s="1"/>
      <c r="AR43" s="1"/>
      <c r="AU43" s="4">
        <f t="shared" ca="1" si="2"/>
        <v>0.83444433330377932</v>
      </c>
      <c r="AV43" s="3">
        <f t="shared" ca="1" si="3"/>
        <v>12</v>
      </c>
      <c r="AW43" s="1"/>
      <c r="AX43" s="1">
        <v>43</v>
      </c>
      <c r="AY43" s="1">
        <v>5</v>
      </c>
      <c r="AZ43" s="1">
        <v>2</v>
      </c>
      <c r="BC43" s="4">
        <f t="shared" ca="1" si="4"/>
        <v>0.59786202139213296</v>
      </c>
      <c r="BD43" s="3">
        <f t="shared" ca="1" si="5"/>
        <v>22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2">
        <f t="shared" ref="C44:E44" ca="1" si="37">C17</f>
        <v>1</v>
      </c>
      <c r="D44" s="32">
        <f t="shared" ca="1" si="37"/>
        <v>8</v>
      </c>
      <c r="E44" s="32">
        <f t="shared" ca="1" si="37"/>
        <v>0</v>
      </c>
      <c r="F44" s="12"/>
      <c r="G44" s="11"/>
      <c r="H44" s="6"/>
      <c r="I44" s="32">
        <f t="shared" ref="I44:K44" ca="1" si="38">I17</f>
        <v>3</v>
      </c>
      <c r="J44" s="32">
        <f t="shared" ca="1" si="38"/>
        <v>3</v>
      </c>
      <c r="K44" s="32">
        <f t="shared" ca="1" si="38"/>
        <v>0</v>
      </c>
      <c r="L44" s="12"/>
      <c r="M44" s="11"/>
      <c r="N44" s="6"/>
      <c r="O44" s="32">
        <f t="shared" ref="O44:Q44" ca="1" si="39">O17</f>
        <v>2</v>
      </c>
      <c r="P44" s="32">
        <f t="shared" ca="1" si="39"/>
        <v>3</v>
      </c>
      <c r="Q44" s="32">
        <f t="shared" ca="1" si="39"/>
        <v>5</v>
      </c>
      <c r="R44" s="12"/>
      <c r="S44" s="1"/>
      <c r="T44" s="1"/>
      <c r="U44" s="1"/>
      <c r="V44" s="1"/>
      <c r="Z44" s="29" t="s">
        <v>15</v>
      </c>
      <c r="AA44" s="29"/>
      <c r="AD44" s="29" t="s">
        <v>4</v>
      </c>
      <c r="AE44" s="29"/>
      <c r="AM44" s="4"/>
      <c r="AN44" s="3"/>
      <c r="AP44" s="1"/>
      <c r="AQ44" s="1"/>
      <c r="AR44" s="1"/>
      <c r="AU44" s="4">
        <f t="shared" ca="1" si="2"/>
        <v>0.96729295063595866</v>
      </c>
      <c r="AV44" s="3">
        <f t="shared" ca="1" si="3"/>
        <v>3</v>
      </c>
      <c r="AW44" s="1"/>
      <c r="AX44" s="1">
        <v>44</v>
      </c>
      <c r="AY44" s="1">
        <v>5</v>
      </c>
      <c r="AZ44" s="1">
        <v>3</v>
      </c>
      <c r="BC44" s="4">
        <f t="shared" ca="1" si="4"/>
        <v>0.94644531588360081</v>
      </c>
      <c r="BD44" s="3">
        <f t="shared" ca="1" si="5"/>
        <v>5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8"/>
      <c r="B45" s="33" t="str">
        <f t="shared" ref="B45:E45" si="40">B18</f>
        <v>＋</v>
      </c>
      <c r="C45" s="32">
        <f t="shared" ca="1" si="40"/>
        <v>2</v>
      </c>
      <c r="D45" s="32">
        <f t="shared" ca="1" si="40"/>
        <v>0</v>
      </c>
      <c r="E45" s="32">
        <f t="shared" ca="1" si="40"/>
        <v>6</v>
      </c>
      <c r="F45" s="19"/>
      <c r="G45" s="20"/>
      <c r="H45" s="33" t="str">
        <f t="shared" ref="H45:K45" si="41">H18</f>
        <v>＋</v>
      </c>
      <c r="I45" s="32">
        <f t="shared" ca="1" si="41"/>
        <v>6</v>
      </c>
      <c r="J45" s="32">
        <f t="shared" ca="1" si="41"/>
        <v>3</v>
      </c>
      <c r="K45" s="32">
        <f t="shared" ca="1" si="41"/>
        <v>1</v>
      </c>
      <c r="L45" s="19"/>
      <c r="M45" s="20"/>
      <c r="N45" s="33" t="str">
        <f t="shared" ref="N45:Q45" si="42">N18</f>
        <v>＋</v>
      </c>
      <c r="O45" s="32">
        <f t="shared" ca="1" si="42"/>
        <v>3</v>
      </c>
      <c r="P45" s="32">
        <f t="shared" ca="1" si="42"/>
        <v>1</v>
      </c>
      <c r="Q45" s="32">
        <f t="shared" ca="1" si="42"/>
        <v>0</v>
      </c>
      <c r="R45" s="21"/>
      <c r="S45" s="1"/>
      <c r="T45" s="1"/>
      <c r="U45" s="1">
        <v>1</v>
      </c>
      <c r="V45" s="30">
        <f ca="1">V31+AA31</f>
        <v>9</v>
      </c>
      <c r="W45" s="30" t="str">
        <f ca="1">IF(V45+IF(Z45+IF(AD45&gt;=10,1,0)&gt;=10,1,0)&gt;=10,"1","")</f>
        <v/>
      </c>
      <c r="Y45" s="1">
        <v>1</v>
      </c>
      <c r="Z45" s="30">
        <f t="shared" ref="Z45:Z56" ca="1" si="43">W31+AB31</f>
        <v>3</v>
      </c>
      <c r="AA45" s="30" t="str">
        <f ca="1">IF(Z45+IF(AD45&gt;=10,1,0)&gt;=10,"1","")</f>
        <v/>
      </c>
      <c r="AC45" s="1">
        <v>1</v>
      </c>
      <c r="AD45" s="30">
        <f t="shared" ref="AD45:AD56" ca="1" si="44">X31+AC31</f>
        <v>9</v>
      </c>
      <c r="AE45" s="30" t="str">
        <f ca="1">IF(AD45&gt;=10,"1","")</f>
        <v/>
      </c>
      <c r="AM45" s="4"/>
      <c r="AN45" s="3"/>
      <c r="AP45" s="1"/>
      <c r="AQ45" s="1"/>
      <c r="AR45" s="1"/>
      <c r="AU45" s="4">
        <f t="shared" ca="1" si="2"/>
        <v>0.56541857497228987</v>
      </c>
      <c r="AV45" s="3">
        <f t="shared" ca="1" si="3"/>
        <v>26</v>
      </c>
      <c r="AW45" s="1"/>
      <c r="AX45" s="1">
        <v>45</v>
      </c>
      <c r="AY45" s="1">
        <v>5</v>
      </c>
      <c r="AZ45" s="1">
        <v>4</v>
      </c>
      <c r="BC45" s="4">
        <f t="shared" ca="1" si="4"/>
        <v>0.83737096839133807</v>
      </c>
      <c r="BD45" s="3">
        <f t="shared" ca="1" si="5"/>
        <v>11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27"/>
      <c r="B46" s="34" t="str">
        <f ca="1">W51</f>
        <v/>
      </c>
      <c r="C46" s="34" t="str">
        <f ca="1">AA51</f>
        <v/>
      </c>
      <c r="D46" s="34" t="str">
        <f ca="1">AE51</f>
        <v/>
      </c>
      <c r="E46" s="35"/>
      <c r="F46" s="21"/>
      <c r="G46" s="27"/>
      <c r="H46" s="34" t="str">
        <f ca="1">W52</f>
        <v/>
      </c>
      <c r="I46" s="34" t="str">
        <f ca="1">AA52</f>
        <v/>
      </c>
      <c r="J46" s="34" t="str">
        <f ca="1">AE52</f>
        <v/>
      </c>
      <c r="K46" s="35"/>
      <c r="L46" s="21"/>
      <c r="M46" s="27"/>
      <c r="N46" s="34" t="str">
        <f ca="1">W53</f>
        <v/>
      </c>
      <c r="O46" s="34" t="str">
        <f ca="1">AA53</f>
        <v/>
      </c>
      <c r="P46" s="34" t="str">
        <f ca="1">AE53</f>
        <v/>
      </c>
      <c r="Q46" s="35"/>
      <c r="R46" s="21"/>
      <c r="S46" s="1"/>
      <c r="T46" s="1"/>
      <c r="U46" s="1">
        <v>2</v>
      </c>
      <c r="V46" s="30">
        <f t="shared" ref="V46:V56" ca="1" si="45">V32+AA32</f>
        <v>9</v>
      </c>
      <c r="W46" s="30" t="str">
        <f t="shared" ref="W46:W56" ca="1" si="46">IF(V46+IF(Z46+IF(AD46&gt;=10,1,0)&gt;=10,1,0)&gt;=10,"1","")</f>
        <v/>
      </c>
      <c r="Y46" s="1">
        <v>2</v>
      </c>
      <c r="Z46" s="30">
        <f t="shared" ca="1" si="43"/>
        <v>7</v>
      </c>
      <c r="AA46" s="30" t="str">
        <f t="shared" ref="AA46:AA56" ca="1" si="47">IF(Z46+IF(AD46&gt;=10,1,0)&gt;=10,"1","")</f>
        <v/>
      </c>
      <c r="AC46" s="1">
        <v>2</v>
      </c>
      <c r="AD46" s="30">
        <f t="shared" ca="1" si="44"/>
        <v>7</v>
      </c>
      <c r="AE46" s="30" t="str">
        <f t="shared" ref="AE46:AE56" ca="1" si="48">IF(AD46&gt;=10,"1","")</f>
        <v/>
      </c>
      <c r="AM46" s="4"/>
      <c r="AN46" s="3"/>
      <c r="AP46" s="1"/>
      <c r="AQ46" s="1"/>
      <c r="AR46" s="1"/>
      <c r="AU46" s="4">
        <f t="shared" ca="1" si="2"/>
        <v>0.41786413511032883</v>
      </c>
      <c r="AV46" s="3">
        <f t="shared" ca="1" si="3"/>
        <v>37</v>
      </c>
      <c r="AW46" s="1"/>
      <c r="AX46" s="1">
        <v>46</v>
      </c>
      <c r="AY46" s="1">
        <v>6</v>
      </c>
      <c r="AZ46" s="1">
        <v>0</v>
      </c>
      <c r="BC46" s="4">
        <f t="shared" ca="1" si="4"/>
        <v>0.83268511782343269</v>
      </c>
      <c r="BD46" s="3">
        <f t="shared" ca="1" si="5"/>
        <v>12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3"/>
      <c r="B47" s="37">
        <f ca="1">MOD(ROUNDDOWN(AJ37/1000,0),10)</f>
        <v>0</v>
      </c>
      <c r="C47" s="36">
        <f ca="1">MOD(ROUNDDOWN(AJ37/100,0),10)</f>
        <v>3</v>
      </c>
      <c r="D47" s="36">
        <f ca="1">MOD(ROUNDDOWN(AJ37/10,0),10)</f>
        <v>8</v>
      </c>
      <c r="E47" s="36">
        <f ca="1">MOD(ROUNDDOWN(AJ37/1,0),10)</f>
        <v>6</v>
      </c>
      <c r="F47" s="12"/>
      <c r="G47" s="23"/>
      <c r="H47" s="37">
        <f ca="1">MOD(ROUNDDOWN(AJ38/1000,0),10)</f>
        <v>0</v>
      </c>
      <c r="I47" s="36">
        <f ca="1">MOD(ROUNDDOWN(AJ38/100,0),10)</f>
        <v>9</v>
      </c>
      <c r="J47" s="36">
        <f ca="1">MOD(ROUNDDOWN(AJ38/10,0),10)</f>
        <v>6</v>
      </c>
      <c r="K47" s="36">
        <f ca="1">MOD(ROUNDDOWN(AJ38/1,0),10)</f>
        <v>1</v>
      </c>
      <c r="L47" s="12"/>
      <c r="M47" s="23"/>
      <c r="N47" s="37">
        <f ca="1">MOD(ROUNDDOWN(AJ39/1000,0),10)</f>
        <v>0</v>
      </c>
      <c r="O47" s="36">
        <f ca="1">MOD(ROUNDDOWN(AJ39/100,0),10)</f>
        <v>5</v>
      </c>
      <c r="P47" s="36">
        <f ca="1">MOD(ROUNDDOWN(AJ39/10,0),10)</f>
        <v>4</v>
      </c>
      <c r="Q47" s="36">
        <f ca="1">MOD(ROUNDDOWN(AJ39/1,0),10)</f>
        <v>5</v>
      </c>
      <c r="R47" s="12"/>
      <c r="S47" s="1"/>
      <c r="T47" s="1"/>
      <c r="U47" s="1">
        <v>3</v>
      </c>
      <c r="V47" s="30">
        <f t="shared" ca="1" si="45"/>
        <v>7</v>
      </c>
      <c r="W47" s="30" t="str">
        <f t="shared" ca="1" si="46"/>
        <v/>
      </c>
      <c r="Y47" s="1">
        <v>3</v>
      </c>
      <c r="Z47" s="30">
        <f t="shared" ca="1" si="43"/>
        <v>9</v>
      </c>
      <c r="AA47" s="30" t="str">
        <f t="shared" ca="1" si="47"/>
        <v/>
      </c>
      <c r="AC47" s="1">
        <v>3</v>
      </c>
      <c r="AD47" s="30">
        <f t="shared" ca="1" si="44"/>
        <v>8</v>
      </c>
      <c r="AE47" s="30" t="str">
        <f t="shared" ca="1" si="48"/>
        <v/>
      </c>
      <c r="AF47" s="36"/>
      <c r="AM47" s="4"/>
      <c r="AN47" s="3"/>
      <c r="AP47" s="1"/>
      <c r="AQ47" s="1"/>
      <c r="AR47" s="1"/>
      <c r="AU47" s="4">
        <f t="shared" ca="1" si="2"/>
        <v>0.1942505626240324</v>
      </c>
      <c r="AV47" s="3">
        <f t="shared" ca="1" si="3"/>
        <v>47</v>
      </c>
      <c r="AW47" s="1"/>
      <c r="AX47" s="1">
        <v>47</v>
      </c>
      <c r="AY47" s="1">
        <v>6</v>
      </c>
      <c r="AZ47" s="1">
        <v>1</v>
      </c>
      <c r="BC47" s="4">
        <f t="shared" ca="1" si="4"/>
        <v>0.57492649796065665</v>
      </c>
      <c r="BD47" s="3">
        <f t="shared" ca="1" si="5"/>
        <v>24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4"/>
      <c r="B48" s="25"/>
      <c r="C48" s="25"/>
      <c r="D48" s="25"/>
      <c r="E48" s="25"/>
      <c r="F48" s="26"/>
      <c r="G48" s="24"/>
      <c r="H48" s="25"/>
      <c r="I48" s="25"/>
      <c r="J48" s="25"/>
      <c r="K48" s="25"/>
      <c r="L48" s="26"/>
      <c r="M48" s="24"/>
      <c r="N48" s="25"/>
      <c r="O48" s="25"/>
      <c r="P48" s="25"/>
      <c r="Q48" s="25"/>
      <c r="R48" s="26"/>
      <c r="S48" s="1"/>
      <c r="T48" s="1"/>
      <c r="U48" s="1">
        <v>4</v>
      </c>
      <c r="V48" s="30">
        <f t="shared" ca="1" si="45"/>
        <v>9</v>
      </c>
      <c r="W48" s="30" t="str">
        <f t="shared" ca="1" si="46"/>
        <v/>
      </c>
      <c r="Y48" s="1">
        <v>4</v>
      </c>
      <c r="Z48" s="30">
        <f t="shared" ca="1" si="43"/>
        <v>8</v>
      </c>
      <c r="AA48" s="30" t="str">
        <f t="shared" ca="1" si="47"/>
        <v/>
      </c>
      <c r="AC48" s="1">
        <v>4</v>
      </c>
      <c r="AD48" s="30">
        <f t="shared" ca="1" si="44"/>
        <v>3</v>
      </c>
      <c r="AE48" s="30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0.47864875885287173</v>
      </c>
      <c r="AV48" s="3">
        <f t="shared" ca="1" si="3"/>
        <v>32</v>
      </c>
      <c r="AX48" s="1">
        <v>48</v>
      </c>
      <c r="AY48" s="1">
        <v>6</v>
      </c>
      <c r="AZ48" s="1">
        <v>2</v>
      </c>
      <c r="BC48" s="4">
        <f t="shared" ca="1" si="4"/>
        <v>0.12764731396980511</v>
      </c>
      <c r="BD48" s="3">
        <f t="shared" ca="1" si="5"/>
        <v>45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0">
        <f t="shared" ca="1" si="45"/>
        <v>5</v>
      </c>
      <c r="W49" s="30" t="str">
        <f t="shared" ca="1" si="46"/>
        <v/>
      </c>
      <c r="Y49" s="1">
        <v>5</v>
      </c>
      <c r="Z49" s="30">
        <f t="shared" ca="1" si="43"/>
        <v>6</v>
      </c>
      <c r="AA49" s="30" t="str">
        <f t="shared" ca="1" si="47"/>
        <v/>
      </c>
      <c r="AC49" s="1">
        <v>5</v>
      </c>
      <c r="AD49" s="30">
        <f t="shared" ca="1" si="44"/>
        <v>9</v>
      </c>
      <c r="AE49" s="30" t="str">
        <f t="shared" ca="1" si="48"/>
        <v/>
      </c>
      <c r="AM49" s="4"/>
      <c r="AN49" s="3"/>
      <c r="AP49" s="1"/>
      <c r="AQ49" s="1"/>
      <c r="AR49" s="1"/>
      <c r="AU49" s="4">
        <f t="shared" ca="1" si="2"/>
        <v>0.62897172799772527</v>
      </c>
      <c r="AV49" s="3">
        <f t="shared" ca="1" si="3"/>
        <v>23</v>
      </c>
      <c r="AX49" s="1">
        <v>49</v>
      </c>
      <c r="AY49" s="1">
        <v>6</v>
      </c>
      <c r="AZ49" s="1">
        <v>3</v>
      </c>
      <c r="BC49" s="4">
        <f t="shared" ca="1" si="4"/>
        <v>0.27244940442554677</v>
      </c>
      <c r="BD49" s="3">
        <f t="shared" ca="1" si="5"/>
        <v>37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2">
        <f t="shared" ref="C50:E50" ca="1" si="49">C23</f>
        <v>7</v>
      </c>
      <c r="D50" s="32">
        <f t="shared" ca="1" si="49"/>
        <v>2</v>
      </c>
      <c r="E50" s="32">
        <f t="shared" ca="1" si="49"/>
        <v>6</v>
      </c>
      <c r="F50" s="12"/>
      <c r="G50" s="11"/>
      <c r="H50" s="6"/>
      <c r="I50" s="32">
        <f t="shared" ref="I50:K50" ca="1" si="50">I23</f>
        <v>3</v>
      </c>
      <c r="J50" s="32">
        <f t="shared" ca="1" si="50"/>
        <v>1</v>
      </c>
      <c r="K50" s="32">
        <f t="shared" ca="1" si="50"/>
        <v>1</v>
      </c>
      <c r="L50" s="12"/>
      <c r="M50" s="11"/>
      <c r="N50" s="6"/>
      <c r="O50" s="32">
        <f t="shared" ref="O50:Q50" ca="1" si="51">O23</f>
        <v>1</v>
      </c>
      <c r="P50" s="32">
        <f t="shared" ca="1" si="51"/>
        <v>0</v>
      </c>
      <c r="Q50" s="32">
        <f t="shared" ca="1" si="51"/>
        <v>4</v>
      </c>
      <c r="R50" s="12"/>
      <c r="S50" s="1"/>
      <c r="T50" s="1"/>
      <c r="U50" s="1">
        <v>6</v>
      </c>
      <c r="V50" s="30">
        <f t="shared" ca="1" si="45"/>
        <v>8</v>
      </c>
      <c r="W50" s="30" t="str">
        <f t="shared" ca="1" si="46"/>
        <v/>
      </c>
      <c r="Y50" s="1">
        <v>6</v>
      </c>
      <c r="Z50" s="30">
        <f t="shared" ca="1" si="43"/>
        <v>5</v>
      </c>
      <c r="AA50" s="30" t="str">
        <f t="shared" ca="1" si="47"/>
        <v/>
      </c>
      <c r="AC50" s="1">
        <v>6</v>
      </c>
      <c r="AD50" s="30">
        <f t="shared" ca="1" si="44"/>
        <v>7</v>
      </c>
      <c r="AE50" s="30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0.39503528727206383</v>
      </c>
      <c r="AV50" s="3">
        <f t="shared" ca="1" si="3"/>
        <v>39</v>
      </c>
      <c r="AX50" s="1">
        <v>50</v>
      </c>
      <c r="AY50" s="1">
        <v>7</v>
      </c>
      <c r="AZ50" s="1">
        <v>0</v>
      </c>
      <c r="BC50" s="4">
        <f t="shared" ca="1" si="4"/>
        <v>0.76172727285518216</v>
      </c>
      <c r="BD50" s="3">
        <f t="shared" ca="1" si="5"/>
        <v>15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8"/>
      <c r="B51" s="33" t="str">
        <f t="shared" ref="B51:E51" si="52">B24</f>
        <v>＋</v>
      </c>
      <c r="C51" s="32">
        <f t="shared" ca="1" si="52"/>
        <v>2</v>
      </c>
      <c r="D51" s="32">
        <f t="shared" ca="1" si="52"/>
        <v>2</v>
      </c>
      <c r="E51" s="32">
        <f t="shared" ca="1" si="52"/>
        <v>1</v>
      </c>
      <c r="F51" s="19"/>
      <c r="G51" s="20"/>
      <c r="H51" s="33" t="str">
        <f t="shared" ref="H51:K51" si="53">H24</f>
        <v>＋</v>
      </c>
      <c r="I51" s="32">
        <f ca="1">I24</f>
        <v>5</v>
      </c>
      <c r="J51" s="32">
        <f ca="1">J24</f>
        <v>5</v>
      </c>
      <c r="K51" s="32">
        <f t="shared" ca="1" si="53"/>
        <v>2</v>
      </c>
      <c r="L51" s="19"/>
      <c r="M51" s="20"/>
      <c r="N51" s="33" t="str">
        <f t="shared" ref="N51:Q51" si="54">N24</f>
        <v>＋</v>
      </c>
      <c r="O51" s="32">
        <f ca="1">O24</f>
        <v>1</v>
      </c>
      <c r="P51" s="32">
        <f ca="1">P24</f>
        <v>8</v>
      </c>
      <c r="Q51" s="32">
        <f t="shared" ca="1" si="54"/>
        <v>3</v>
      </c>
      <c r="R51" s="21"/>
      <c r="S51" s="1"/>
      <c r="T51" s="1"/>
      <c r="U51" s="1">
        <v>7</v>
      </c>
      <c r="V51" s="30">
        <f t="shared" ca="1" si="45"/>
        <v>3</v>
      </c>
      <c r="W51" s="30" t="str">
        <f t="shared" ca="1" si="46"/>
        <v/>
      </c>
      <c r="Y51" s="1">
        <v>7</v>
      </c>
      <c r="Z51" s="30">
        <f t="shared" ca="1" si="43"/>
        <v>8</v>
      </c>
      <c r="AA51" s="30" t="str">
        <f t="shared" ca="1" si="47"/>
        <v/>
      </c>
      <c r="AC51" s="1">
        <v>7</v>
      </c>
      <c r="AD51" s="30">
        <f t="shared" ca="1" si="44"/>
        <v>6</v>
      </c>
      <c r="AE51" s="30" t="str">
        <f t="shared" ca="1" si="48"/>
        <v/>
      </c>
      <c r="AM51" s="4"/>
      <c r="AN51" s="3"/>
      <c r="AP51" s="1"/>
      <c r="AQ51" s="1"/>
      <c r="AR51" s="1"/>
      <c r="AU51" s="4">
        <f t="shared" ca="1" si="2"/>
        <v>0.42147892251993402</v>
      </c>
      <c r="AV51" s="3">
        <f t="shared" ca="1" si="3"/>
        <v>36</v>
      </c>
      <c r="AX51" s="1">
        <v>51</v>
      </c>
      <c r="AY51" s="1">
        <v>7</v>
      </c>
      <c r="AZ51" s="1">
        <v>1</v>
      </c>
      <c r="BC51" s="4">
        <f t="shared" ca="1" si="4"/>
        <v>0.70102053551579724</v>
      </c>
      <c r="BD51" s="3">
        <f t="shared" ca="1" si="5"/>
        <v>18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27"/>
      <c r="B52" s="34" t="str">
        <f ca="1">W54</f>
        <v/>
      </c>
      <c r="C52" s="34" t="str">
        <f ca="1">AA54</f>
        <v/>
      </c>
      <c r="D52" s="34" t="str">
        <f ca="1">AE54</f>
        <v/>
      </c>
      <c r="E52" s="35"/>
      <c r="F52" s="21"/>
      <c r="G52" s="27"/>
      <c r="H52" s="34" t="str">
        <f ca="1">W55</f>
        <v/>
      </c>
      <c r="I52" s="34" t="str">
        <f ca="1">AA55</f>
        <v/>
      </c>
      <c r="J52" s="34" t="str">
        <f ca="1">AE55</f>
        <v/>
      </c>
      <c r="K52" s="35"/>
      <c r="L52" s="21"/>
      <c r="M52" s="27"/>
      <c r="N52" s="34" t="str">
        <f ca="1">W56</f>
        <v/>
      </c>
      <c r="O52" s="34" t="str">
        <f ca="1">AA56</f>
        <v/>
      </c>
      <c r="P52" s="34" t="str">
        <f ca="1">AE56</f>
        <v/>
      </c>
      <c r="Q52" s="35"/>
      <c r="R52" s="21"/>
      <c r="S52" s="1"/>
      <c r="T52" s="1"/>
      <c r="U52" s="1">
        <v>8</v>
      </c>
      <c r="V52" s="30">
        <f t="shared" ca="1" si="45"/>
        <v>9</v>
      </c>
      <c r="W52" s="30" t="str">
        <f t="shared" ca="1" si="46"/>
        <v/>
      </c>
      <c r="Y52" s="1">
        <v>8</v>
      </c>
      <c r="Z52" s="30">
        <f t="shared" ca="1" si="43"/>
        <v>6</v>
      </c>
      <c r="AA52" s="30" t="str">
        <f t="shared" ca="1" si="47"/>
        <v/>
      </c>
      <c r="AC52" s="1">
        <v>8</v>
      </c>
      <c r="AD52" s="30">
        <f t="shared" ca="1" si="44"/>
        <v>1</v>
      </c>
      <c r="AE52" s="30" t="str">
        <f t="shared" ca="1" si="48"/>
        <v/>
      </c>
      <c r="AM52" s="4"/>
      <c r="AN52" s="3"/>
      <c r="AP52" s="1"/>
      <c r="AQ52" s="1"/>
      <c r="AR52" s="1"/>
      <c r="AU52" s="4">
        <f t="shared" ca="1" si="2"/>
        <v>0.31712998658587244</v>
      </c>
      <c r="AV52" s="3">
        <f t="shared" ca="1" si="3"/>
        <v>40</v>
      </c>
      <c r="AX52" s="1">
        <v>52</v>
      </c>
      <c r="AY52" s="1">
        <v>7</v>
      </c>
      <c r="AZ52" s="1">
        <v>2</v>
      </c>
      <c r="BC52" s="4">
        <f t="shared" ca="1" si="4"/>
        <v>1.6232911953633855E-2</v>
      </c>
      <c r="BD52" s="3">
        <f t="shared" ca="1" si="5"/>
        <v>54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3"/>
      <c r="B53" s="37">
        <f ca="1">MOD(ROUNDDOWN(AJ40/1000,0),10)</f>
        <v>0</v>
      </c>
      <c r="C53" s="36">
        <f ca="1">MOD(ROUNDDOWN(AJ40/100,0),10)</f>
        <v>9</v>
      </c>
      <c r="D53" s="36">
        <f ca="1">MOD(ROUNDDOWN(AJ40/10,0),10)</f>
        <v>4</v>
      </c>
      <c r="E53" s="36">
        <f ca="1">MOD(ROUNDDOWN(AJ40/1,0),10)</f>
        <v>7</v>
      </c>
      <c r="F53" s="12"/>
      <c r="G53" s="23"/>
      <c r="H53" s="37">
        <f ca="1">MOD(ROUNDDOWN(AJ41/1000,0),10)</f>
        <v>0</v>
      </c>
      <c r="I53" s="36">
        <f ca="1">MOD(ROUNDDOWN(AJ41/100,0),10)</f>
        <v>8</v>
      </c>
      <c r="J53" s="36">
        <f ca="1">MOD(ROUNDDOWN(AJ41/10,0),10)</f>
        <v>6</v>
      </c>
      <c r="K53" s="36">
        <f ca="1">MOD(ROUNDDOWN(AJ41/1,0),10)</f>
        <v>3</v>
      </c>
      <c r="L53" s="12"/>
      <c r="M53" s="23"/>
      <c r="N53" s="37">
        <f ca="1">MOD(ROUNDDOWN(AJ42/1000,0),10)</f>
        <v>0</v>
      </c>
      <c r="O53" s="36">
        <f ca="1">MOD(ROUNDDOWN(AJ42/100,0),10)</f>
        <v>2</v>
      </c>
      <c r="P53" s="36">
        <f ca="1">MOD(ROUNDDOWN(AJ42/10,0),10)</f>
        <v>8</v>
      </c>
      <c r="Q53" s="36">
        <f ca="1">MOD(ROUNDDOWN(AJ42/1,0),10)</f>
        <v>7</v>
      </c>
      <c r="R53" s="12"/>
      <c r="S53" s="1"/>
      <c r="T53" s="1"/>
      <c r="U53" s="1">
        <v>9</v>
      </c>
      <c r="V53" s="30">
        <f t="shared" ca="1" si="45"/>
        <v>5</v>
      </c>
      <c r="W53" s="30" t="str">
        <f t="shared" ca="1" si="46"/>
        <v/>
      </c>
      <c r="Y53" s="1">
        <v>9</v>
      </c>
      <c r="Z53" s="30">
        <f t="shared" ca="1" si="43"/>
        <v>4</v>
      </c>
      <c r="AA53" s="30" t="str">
        <f t="shared" ca="1" si="47"/>
        <v/>
      </c>
      <c r="AC53" s="1">
        <v>9</v>
      </c>
      <c r="AD53" s="30">
        <f t="shared" ca="1" si="44"/>
        <v>5</v>
      </c>
      <c r="AE53" s="30" t="str">
        <f t="shared" ca="1" si="48"/>
        <v/>
      </c>
      <c r="AM53" s="4"/>
      <c r="AN53" s="3"/>
      <c r="AP53" s="1"/>
      <c r="AQ53" s="1"/>
      <c r="AR53" s="1"/>
      <c r="AU53" s="4">
        <f t="shared" ca="1" si="2"/>
        <v>0.22679189112252096</v>
      </c>
      <c r="AV53" s="3">
        <f t="shared" ca="1" si="3"/>
        <v>45</v>
      </c>
      <c r="AX53" s="1">
        <v>53</v>
      </c>
      <c r="AY53" s="1">
        <v>8</v>
      </c>
      <c r="AZ53" s="1">
        <v>0</v>
      </c>
      <c r="BC53" s="4">
        <f t="shared" ca="1" si="4"/>
        <v>0.11953095794320945</v>
      </c>
      <c r="BD53" s="3">
        <f t="shared" ca="1" si="5"/>
        <v>46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4"/>
      <c r="B54" s="25"/>
      <c r="C54" s="25"/>
      <c r="D54" s="25"/>
      <c r="E54" s="25"/>
      <c r="F54" s="26"/>
      <c r="G54" s="24"/>
      <c r="H54" s="25"/>
      <c r="I54" s="25"/>
      <c r="J54" s="25"/>
      <c r="K54" s="25"/>
      <c r="L54" s="26"/>
      <c r="M54" s="24"/>
      <c r="N54" s="25"/>
      <c r="O54" s="25"/>
      <c r="P54" s="25"/>
      <c r="Q54" s="25"/>
      <c r="R54" s="26"/>
      <c r="S54" s="1"/>
      <c r="T54" s="1"/>
      <c r="U54" s="1">
        <v>10</v>
      </c>
      <c r="V54" s="30">
        <f t="shared" ca="1" si="45"/>
        <v>9</v>
      </c>
      <c r="W54" s="30" t="str">
        <f t="shared" ca="1" si="46"/>
        <v/>
      </c>
      <c r="Y54" s="1">
        <v>10</v>
      </c>
      <c r="Z54" s="30">
        <f t="shared" ca="1" si="43"/>
        <v>4</v>
      </c>
      <c r="AA54" s="30" t="str">
        <f t="shared" ca="1" si="47"/>
        <v/>
      </c>
      <c r="AC54" s="1">
        <v>10</v>
      </c>
      <c r="AD54" s="30">
        <f t="shared" ca="1" si="44"/>
        <v>7</v>
      </c>
      <c r="AE54" s="30" t="str">
        <f t="shared" ca="1" si="48"/>
        <v/>
      </c>
      <c r="AM54" s="4"/>
      <c r="AN54" s="3"/>
      <c r="AP54" s="1"/>
      <c r="AQ54" s="1"/>
      <c r="AR54" s="1"/>
      <c r="AU54" s="4">
        <f t="shared" ca="1" si="2"/>
        <v>0.860311400436789</v>
      </c>
      <c r="AV54" s="3">
        <f t="shared" ca="1" si="3"/>
        <v>10</v>
      </c>
      <c r="AX54" s="1">
        <v>54</v>
      </c>
      <c r="AY54" s="1">
        <v>8</v>
      </c>
      <c r="AZ54" s="1">
        <v>1</v>
      </c>
      <c r="BC54" s="4">
        <f t="shared" ca="1" si="4"/>
        <v>0.48070261273269088</v>
      </c>
      <c r="BD54" s="3">
        <f t="shared" ca="1" si="5"/>
        <v>30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0">
        <f t="shared" ca="1" si="45"/>
        <v>8</v>
      </c>
      <c r="W55" s="30" t="str">
        <f t="shared" ca="1" si="46"/>
        <v/>
      </c>
      <c r="Y55" s="1">
        <v>11</v>
      </c>
      <c r="Z55" s="30">
        <f t="shared" ca="1" si="43"/>
        <v>6</v>
      </c>
      <c r="AA55" s="30" t="str">
        <f t="shared" ca="1" si="47"/>
        <v/>
      </c>
      <c r="AC55" s="1">
        <v>11</v>
      </c>
      <c r="AD55" s="30">
        <f t="shared" ca="1" si="44"/>
        <v>3</v>
      </c>
      <c r="AE55" s="30" t="str">
        <f t="shared" ca="1" si="48"/>
        <v/>
      </c>
      <c r="AM55" s="4"/>
      <c r="AN55" s="3"/>
      <c r="AP55" s="1"/>
      <c r="AQ55" s="1"/>
      <c r="AR55" s="1"/>
      <c r="AU55" s="4">
        <f t="shared" ca="1" si="2"/>
        <v>0.26434165350338701</v>
      </c>
      <c r="AV55" s="3">
        <f t="shared" ca="1" si="3"/>
        <v>43</v>
      </c>
      <c r="AX55" s="1">
        <v>55</v>
      </c>
      <c r="AY55" s="1">
        <v>9</v>
      </c>
      <c r="AZ55" s="1">
        <v>0</v>
      </c>
      <c r="BC55" s="4">
        <f t="shared" ca="1" si="4"/>
        <v>0.13359505502760016</v>
      </c>
      <c r="BD55" s="3">
        <f t="shared" ca="1" si="5"/>
        <v>44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0">
        <f t="shared" ca="1" si="45"/>
        <v>2</v>
      </c>
      <c r="W56" s="30" t="str">
        <f t="shared" ca="1" si="46"/>
        <v/>
      </c>
      <c r="Y56" s="1">
        <v>12</v>
      </c>
      <c r="Z56" s="30">
        <f t="shared" ca="1" si="43"/>
        <v>8</v>
      </c>
      <c r="AA56" s="30" t="str">
        <f t="shared" ca="1" si="47"/>
        <v/>
      </c>
      <c r="AC56" s="1">
        <v>12</v>
      </c>
      <c r="AD56" s="30">
        <f t="shared" ca="1" si="44"/>
        <v>7</v>
      </c>
      <c r="AE56" s="30" t="str">
        <f t="shared" ca="1" si="48"/>
        <v/>
      </c>
      <c r="AM56" s="4"/>
      <c r="AN56" s="3"/>
      <c r="AP56" s="1"/>
      <c r="AQ56" s="1"/>
      <c r="AR56" s="1"/>
      <c r="AU56" s="4"/>
      <c r="AV56" s="3"/>
      <c r="AX56" s="38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8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8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8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8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8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8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8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8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8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8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8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8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8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8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8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8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8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8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8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8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8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8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8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8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8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8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8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8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8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8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8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8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8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8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8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8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8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8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8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8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8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8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U99" s="4"/>
      <c r="AV99" s="3"/>
      <c r="AX99" s="38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8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/1nwXruDp46+V3glG+wcvIMC09qAU9pu5obQCpyzOWvUoq2QkITFJDRFS/mTU9B+C8iX9mOPDPADNGNGsbn2qQ==" saltValue="NdQvMbyiCHLjH7g9vvexr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34">
    <cfRule type="cellIs" dxfId="179" priority="317" operator="equal">
      <formula>0</formula>
    </cfRule>
  </conditionalFormatting>
  <conditionalFormatting sqref="D46">
    <cfRule type="cellIs" dxfId="178" priority="296" operator="equal">
      <formula>0</formula>
    </cfRule>
  </conditionalFormatting>
  <conditionalFormatting sqref="C46">
    <cfRule type="cellIs" dxfId="177" priority="295" operator="equal">
      <formula>0</formula>
    </cfRule>
  </conditionalFormatting>
  <conditionalFormatting sqref="C34">
    <cfRule type="cellIs" dxfId="176" priority="304" operator="equal">
      <formula>0</formula>
    </cfRule>
  </conditionalFormatting>
  <conditionalFormatting sqref="K34">
    <cfRule type="cellIs" dxfId="175" priority="303" operator="equal">
      <formula>0</formula>
    </cfRule>
  </conditionalFormatting>
  <conditionalFormatting sqref="J34">
    <cfRule type="cellIs" dxfId="174" priority="302" operator="equal">
      <formula>0</formula>
    </cfRule>
  </conditionalFormatting>
  <conditionalFormatting sqref="I34">
    <cfRule type="cellIs" dxfId="173" priority="301" operator="equal">
      <formula>0</formula>
    </cfRule>
  </conditionalFormatting>
  <conditionalFormatting sqref="P34">
    <cfRule type="cellIs" dxfId="172" priority="300" operator="equal">
      <formula>0</formula>
    </cfRule>
  </conditionalFormatting>
  <conditionalFormatting sqref="O34">
    <cfRule type="cellIs" dxfId="171" priority="299" operator="equal">
      <formula>0</formula>
    </cfRule>
  </conditionalFormatting>
  <conditionalFormatting sqref="D40">
    <cfRule type="cellIs" dxfId="170" priority="298" operator="equal">
      <formula>0</formula>
    </cfRule>
  </conditionalFormatting>
  <conditionalFormatting sqref="C40">
    <cfRule type="cellIs" dxfId="169" priority="297" operator="equal">
      <formula>0</formula>
    </cfRule>
  </conditionalFormatting>
  <conditionalFormatting sqref="D52">
    <cfRule type="cellIs" dxfId="168" priority="294" operator="equal">
      <formula>0</formula>
    </cfRule>
  </conditionalFormatting>
  <conditionalFormatting sqref="C52">
    <cfRule type="cellIs" dxfId="167" priority="293" operator="equal">
      <formula>0</formula>
    </cfRule>
  </conditionalFormatting>
  <conditionalFormatting sqref="J40">
    <cfRule type="cellIs" dxfId="166" priority="292" operator="equal">
      <formula>0</formula>
    </cfRule>
  </conditionalFormatting>
  <conditionalFormatting sqref="I40">
    <cfRule type="cellIs" dxfId="165" priority="291" operator="equal">
      <formula>0</formula>
    </cfRule>
  </conditionalFormatting>
  <conditionalFormatting sqref="J46">
    <cfRule type="cellIs" dxfId="164" priority="290" operator="equal">
      <formula>0</formula>
    </cfRule>
  </conditionalFormatting>
  <conditionalFormatting sqref="I46">
    <cfRule type="cellIs" dxfId="163" priority="289" operator="equal">
      <formula>0</formula>
    </cfRule>
  </conditionalFormatting>
  <conditionalFormatting sqref="J52">
    <cfRule type="cellIs" dxfId="162" priority="288" operator="equal">
      <formula>0</formula>
    </cfRule>
  </conditionalFormatting>
  <conditionalFormatting sqref="I52">
    <cfRule type="cellIs" dxfId="161" priority="287" operator="equal">
      <formula>0</formula>
    </cfRule>
  </conditionalFormatting>
  <conditionalFormatting sqref="P40">
    <cfRule type="cellIs" dxfId="160" priority="286" operator="equal">
      <formula>0</formula>
    </cfRule>
  </conditionalFormatting>
  <conditionalFormatting sqref="O40">
    <cfRule type="cellIs" dxfId="159" priority="285" operator="equal">
      <formula>0</formula>
    </cfRule>
  </conditionalFormatting>
  <conditionalFormatting sqref="P46">
    <cfRule type="cellIs" dxfId="158" priority="284" operator="equal">
      <formula>0</formula>
    </cfRule>
  </conditionalFormatting>
  <conditionalFormatting sqref="O46">
    <cfRule type="cellIs" dxfId="157" priority="283" operator="equal">
      <formula>0</formula>
    </cfRule>
  </conditionalFormatting>
  <conditionalFormatting sqref="P52">
    <cfRule type="cellIs" dxfId="156" priority="282" operator="equal">
      <formula>0</formula>
    </cfRule>
  </conditionalFormatting>
  <conditionalFormatting sqref="O52">
    <cfRule type="cellIs" dxfId="155" priority="281" operator="equal">
      <formula>0</formula>
    </cfRule>
  </conditionalFormatting>
  <conditionalFormatting sqref="AF47">
    <cfRule type="cellIs" dxfId="154" priority="280" operator="equal">
      <formula>0</formula>
    </cfRule>
  </conditionalFormatting>
  <conditionalFormatting sqref="C32">
    <cfRule type="cellIs" dxfId="153" priority="274" operator="equal">
      <formula>0</formula>
    </cfRule>
  </conditionalFormatting>
  <conditionalFormatting sqref="D32">
    <cfRule type="expression" dxfId="152" priority="273">
      <formula>AND(C32=0,D32=0)</formula>
    </cfRule>
  </conditionalFormatting>
  <conditionalFormatting sqref="C33">
    <cfRule type="cellIs" dxfId="151" priority="272" operator="equal">
      <formula>0</formula>
    </cfRule>
  </conditionalFormatting>
  <conditionalFormatting sqref="D33">
    <cfRule type="expression" dxfId="150" priority="271">
      <formula>AND(C33=0,D33=0)</formula>
    </cfRule>
  </conditionalFormatting>
  <conditionalFormatting sqref="N35">
    <cfRule type="cellIs" dxfId="149" priority="176" operator="equal">
      <formula>0</formula>
    </cfRule>
  </conditionalFormatting>
  <conditionalFormatting sqref="O35">
    <cfRule type="expression" dxfId="148" priority="175">
      <formula>AND(N35=0,O35=0)</formula>
    </cfRule>
  </conditionalFormatting>
  <conditionalFormatting sqref="B34">
    <cfRule type="cellIs" dxfId="147" priority="156" operator="equal">
      <formula>0</formula>
    </cfRule>
  </conditionalFormatting>
  <conditionalFormatting sqref="H34">
    <cfRule type="cellIs" dxfId="146" priority="155" operator="equal">
      <formula>0</formula>
    </cfRule>
  </conditionalFormatting>
  <conditionalFormatting sqref="N34">
    <cfRule type="cellIs" dxfId="145" priority="154" operator="equal">
      <formula>0</formula>
    </cfRule>
  </conditionalFormatting>
  <conditionalFormatting sqref="B40">
    <cfRule type="cellIs" dxfId="144" priority="153" operator="equal">
      <formula>0</formula>
    </cfRule>
  </conditionalFormatting>
  <conditionalFormatting sqref="H40">
    <cfRule type="cellIs" dxfId="143" priority="152" operator="equal">
      <formula>0</formula>
    </cfRule>
  </conditionalFormatting>
  <conditionalFormatting sqref="N40">
    <cfRule type="cellIs" dxfId="142" priority="151" operator="equal">
      <formula>0</formula>
    </cfRule>
  </conditionalFormatting>
  <conditionalFormatting sqref="B46">
    <cfRule type="cellIs" dxfId="141" priority="150" operator="equal">
      <formula>0</formula>
    </cfRule>
  </conditionalFormatting>
  <conditionalFormatting sqref="H46">
    <cfRule type="cellIs" dxfId="140" priority="149" operator="equal">
      <formula>0</formula>
    </cfRule>
  </conditionalFormatting>
  <conditionalFormatting sqref="N46">
    <cfRule type="cellIs" dxfId="139" priority="148" operator="equal">
      <formula>0</formula>
    </cfRule>
  </conditionalFormatting>
  <conditionalFormatting sqref="N52">
    <cfRule type="cellIs" dxfId="138" priority="147" operator="equal">
      <formula>0</formula>
    </cfRule>
  </conditionalFormatting>
  <conditionalFormatting sqref="H52">
    <cfRule type="cellIs" dxfId="137" priority="146" operator="equal">
      <formula>0</formula>
    </cfRule>
  </conditionalFormatting>
  <conditionalFormatting sqref="B52">
    <cfRule type="cellIs" dxfId="136" priority="145" operator="equal">
      <formula>0</formula>
    </cfRule>
  </conditionalFormatting>
  <conditionalFormatting sqref="I32">
    <cfRule type="cellIs" dxfId="135" priority="144" operator="equal">
      <formula>0</formula>
    </cfRule>
  </conditionalFormatting>
  <conditionalFormatting sqref="J32">
    <cfRule type="expression" dxfId="134" priority="143">
      <formula>AND(I32=0,J32=0)</formula>
    </cfRule>
  </conditionalFormatting>
  <conditionalFormatting sqref="I33">
    <cfRule type="cellIs" dxfId="133" priority="142" operator="equal">
      <formula>0</formula>
    </cfRule>
  </conditionalFormatting>
  <conditionalFormatting sqref="J33">
    <cfRule type="expression" dxfId="132" priority="141">
      <formula>AND(I33=0,J33=0)</formula>
    </cfRule>
  </conditionalFormatting>
  <conditionalFormatting sqref="O32">
    <cfRule type="cellIs" dxfId="131" priority="140" operator="equal">
      <formula>0</formula>
    </cfRule>
  </conditionalFormatting>
  <conditionalFormatting sqref="P32">
    <cfRule type="expression" dxfId="130" priority="139">
      <formula>AND(O32=0,P32=0)</formula>
    </cfRule>
  </conditionalFormatting>
  <conditionalFormatting sqref="O33">
    <cfRule type="cellIs" dxfId="129" priority="138" operator="equal">
      <formula>0</formula>
    </cfRule>
  </conditionalFormatting>
  <conditionalFormatting sqref="P33">
    <cfRule type="expression" dxfId="128" priority="137">
      <formula>AND(O33=0,P33=0)</formula>
    </cfRule>
  </conditionalFormatting>
  <conditionalFormatting sqref="O38">
    <cfRule type="cellIs" dxfId="127" priority="136" operator="equal">
      <formula>0</formula>
    </cfRule>
  </conditionalFormatting>
  <conditionalFormatting sqref="P38">
    <cfRule type="expression" dxfId="126" priority="135">
      <formula>AND(O38=0,P38=0)</formula>
    </cfRule>
  </conditionalFormatting>
  <conditionalFormatting sqref="O39">
    <cfRule type="cellIs" dxfId="125" priority="134" operator="equal">
      <formula>0</formula>
    </cfRule>
  </conditionalFormatting>
  <conditionalFormatting sqref="P39">
    <cfRule type="expression" dxfId="124" priority="133">
      <formula>AND(O39=0,P39=0)</formula>
    </cfRule>
  </conditionalFormatting>
  <conditionalFormatting sqref="O44">
    <cfRule type="cellIs" dxfId="123" priority="132" operator="equal">
      <formula>0</formula>
    </cfRule>
  </conditionalFormatting>
  <conditionalFormatting sqref="P44">
    <cfRule type="expression" dxfId="122" priority="131">
      <formula>AND(O44=0,P44=0)</formula>
    </cfRule>
  </conditionalFormatting>
  <conditionalFormatting sqref="O45">
    <cfRule type="cellIs" dxfId="121" priority="130" operator="equal">
      <formula>0</formula>
    </cfRule>
  </conditionalFormatting>
  <conditionalFormatting sqref="P45">
    <cfRule type="expression" dxfId="120" priority="129">
      <formula>AND(O45=0,P45=0)</formula>
    </cfRule>
  </conditionalFormatting>
  <conditionalFormatting sqref="O50">
    <cfRule type="cellIs" dxfId="119" priority="128" operator="equal">
      <formula>0</formula>
    </cfRule>
  </conditionalFormatting>
  <conditionalFormatting sqref="P50">
    <cfRule type="expression" dxfId="118" priority="127">
      <formula>AND(O50=0,P50=0)</formula>
    </cfRule>
  </conditionalFormatting>
  <conditionalFormatting sqref="O51">
    <cfRule type="cellIs" dxfId="117" priority="126" operator="equal">
      <formula>0</formula>
    </cfRule>
  </conditionalFormatting>
  <conditionalFormatting sqref="P51">
    <cfRule type="expression" dxfId="116" priority="125">
      <formula>AND(O51=0,P51=0)</formula>
    </cfRule>
  </conditionalFormatting>
  <conditionalFormatting sqref="I50">
    <cfRule type="cellIs" dxfId="115" priority="124" operator="equal">
      <formula>0</formula>
    </cfRule>
  </conditionalFormatting>
  <conditionalFormatting sqref="J50">
    <cfRule type="expression" dxfId="114" priority="123">
      <formula>AND(I50=0,J50=0)</formula>
    </cfRule>
  </conditionalFormatting>
  <conditionalFormatting sqref="I51">
    <cfRule type="cellIs" dxfId="113" priority="122" operator="equal">
      <formula>0</formula>
    </cfRule>
  </conditionalFormatting>
  <conditionalFormatting sqref="J51">
    <cfRule type="expression" dxfId="112" priority="121">
      <formula>AND(I51=0,J51=0)</formula>
    </cfRule>
  </conditionalFormatting>
  <conditionalFormatting sqref="I44">
    <cfRule type="cellIs" dxfId="111" priority="120" operator="equal">
      <formula>0</formula>
    </cfRule>
  </conditionalFormatting>
  <conditionalFormatting sqref="J44">
    <cfRule type="expression" dxfId="110" priority="119">
      <formula>AND(I44=0,J44=0)</formula>
    </cfRule>
  </conditionalFormatting>
  <conditionalFormatting sqref="I45">
    <cfRule type="cellIs" dxfId="109" priority="118" operator="equal">
      <formula>0</formula>
    </cfRule>
  </conditionalFormatting>
  <conditionalFormatting sqref="J45">
    <cfRule type="expression" dxfId="108" priority="117">
      <formula>AND(I45=0,J45=0)</formula>
    </cfRule>
  </conditionalFormatting>
  <conditionalFormatting sqref="I38">
    <cfRule type="cellIs" dxfId="107" priority="116" operator="equal">
      <formula>0</formula>
    </cfRule>
  </conditionalFormatting>
  <conditionalFormatting sqref="J38">
    <cfRule type="expression" dxfId="106" priority="115">
      <formula>AND(I38=0,J38=0)</formula>
    </cfRule>
  </conditionalFormatting>
  <conditionalFormatting sqref="I39">
    <cfRule type="cellIs" dxfId="105" priority="114" operator="equal">
      <formula>0</formula>
    </cfRule>
  </conditionalFormatting>
  <conditionalFormatting sqref="J39">
    <cfRule type="expression" dxfId="104" priority="113">
      <formula>AND(I39=0,J39=0)</formula>
    </cfRule>
  </conditionalFormatting>
  <conditionalFormatting sqref="C50">
    <cfRule type="cellIs" dxfId="103" priority="112" operator="equal">
      <formula>0</formula>
    </cfRule>
  </conditionalFormatting>
  <conditionalFormatting sqref="D50">
    <cfRule type="expression" dxfId="102" priority="111">
      <formula>AND(C50=0,D50=0)</formula>
    </cfRule>
  </conditionalFormatting>
  <conditionalFormatting sqref="C51">
    <cfRule type="cellIs" dxfId="101" priority="110" operator="equal">
      <formula>0</formula>
    </cfRule>
  </conditionalFormatting>
  <conditionalFormatting sqref="D51">
    <cfRule type="expression" dxfId="100" priority="109">
      <formula>AND(C51=0,D51=0)</formula>
    </cfRule>
  </conditionalFormatting>
  <conditionalFormatting sqref="C44">
    <cfRule type="cellIs" dxfId="99" priority="108" operator="equal">
      <formula>0</formula>
    </cfRule>
  </conditionalFormatting>
  <conditionalFormatting sqref="D44">
    <cfRule type="expression" dxfId="98" priority="107">
      <formula>AND(C44=0,D44=0)</formula>
    </cfRule>
  </conditionalFormatting>
  <conditionalFormatting sqref="C45">
    <cfRule type="cellIs" dxfId="97" priority="106" operator="equal">
      <formula>0</formula>
    </cfRule>
  </conditionalFormatting>
  <conditionalFormatting sqref="D45">
    <cfRule type="expression" dxfId="96" priority="105">
      <formula>AND(C45=0,D45=0)</formula>
    </cfRule>
  </conditionalFormatting>
  <conditionalFormatting sqref="D38">
    <cfRule type="expression" dxfId="95" priority="103">
      <formula>AND(C38=0,D38=0)</formula>
    </cfRule>
  </conditionalFormatting>
  <conditionalFormatting sqref="D39">
    <cfRule type="expression" dxfId="94" priority="101">
      <formula>AND(C39=0,D39=0)</formula>
    </cfRule>
  </conditionalFormatting>
  <conditionalFormatting sqref="B35">
    <cfRule type="cellIs" dxfId="93" priority="100" operator="equal">
      <formula>0</formula>
    </cfRule>
  </conditionalFormatting>
  <conditionalFormatting sqref="C35">
    <cfRule type="expression" dxfId="92" priority="99">
      <formula>AND(B35=0,C35=0)</formula>
    </cfRule>
  </conditionalFormatting>
  <conditionalFormatting sqref="H35">
    <cfRule type="cellIs" dxfId="91" priority="98" operator="equal">
      <formula>0</formula>
    </cfRule>
  </conditionalFormatting>
  <conditionalFormatting sqref="I35">
    <cfRule type="expression" dxfId="90" priority="97">
      <formula>AND(H35=0,I35=0)</formula>
    </cfRule>
  </conditionalFormatting>
  <conditionalFormatting sqref="H41">
    <cfRule type="cellIs" dxfId="89" priority="96" operator="equal">
      <formula>0</formula>
    </cfRule>
  </conditionalFormatting>
  <conditionalFormatting sqref="I41">
    <cfRule type="expression" dxfId="88" priority="95">
      <formula>AND(H41=0,I41=0)</formula>
    </cfRule>
  </conditionalFormatting>
  <conditionalFormatting sqref="B41">
    <cfRule type="cellIs" dxfId="87" priority="88" operator="equal">
      <formula>0</formula>
    </cfRule>
  </conditionalFormatting>
  <conditionalFormatting sqref="C41">
    <cfRule type="expression" dxfId="86" priority="87">
      <formula>AND(B41=0,C41=0)</formula>
    </cfRule>
  </conditionalFormatting>
  <conditionalFormatting sqref="B47">
    <cfRule type="cellIs" dxfId="85" priority="86" operator="equal">
      <formula>0</formula>
    </cfRule>
  </conditionalFormatting>
  <conditionalFormatting sqref="C47">
    <cfRule type="expression" dxfId="84" priority="85">
      <formula>AND(B47=0,C47=0)</formula>
    </cfRule>
  </conditionalFormatting>
  <conditionalFormatting sqref="B53">
    <cfRule type="cellIs" dxfId="83" priority="84" operator="equal">
      <formula>0</formula>
    </cfRule>
  </conditionalFormatting>
  <conditionalFormatting sqref="C53">
    <cfRule type="expression" dxfId="82" priority="83">
      <formula>AND(B53=0,C53=0)</formula>
    </cfRule>
  </conditionalFormatting>
  <conditionalFormatting sqref="H53">
    <cfRule type="cellIs" dxfId="81" priority="82" operator="equal">
      <formula>0</formula>
    </cfRule>
  </conditionalFormatting>
  <conditionalFormatting sqref="I53">
    <cfRule type="expression" dxfId="80" priority="81">
      <formula>AND(H53=0,I53=0)</formula>
    </cfRule>
  </conditionalFormatting>
  <conditionalFormatting sqref="N53">
    <cfRule type="cellIs" dxfId="79" priority="80" operator="equal">
      <formula>0</formula>
    </cfRule>
  </conditionalFormatting>
  <conditionalFormatting sqref="O53">
    <cfRule type="expression" dxfId="78" priority="79">
      <formula>AND(N53=0,O53=0)</formula>
    </cfRule>
  </conditionalFormatting>
  <conditionalFormatting sqref="N47">
    <cfRule type="cellIs" dxfId="77" priority="78" operator="equal">
      <formula>0</formula>
    </cfRule>
  </conditionalFormatting>
  <conditionalFormatting sqref="O47">
    <cfRule type="expression" dxfId="76" priority="77">
      <formula>AND(N47=0,O47=0)</formula>
    </cfRule>
  </conditionalFormatting>
  <conditionalFormatting sqref="N41">
    <cfRule type="cellIs" dxfId="75" priority="76" operator="equal">
      <formula>0</formula>
    </cfRule>
  </conditionalFormatting>
  <conditionalFormatting sqref="O41">
    <cfRule type="expression" dxfId="74" priority="75">
      <formula>AND(N41=0,O41=0)</formula>
    </cfRule>
  </conditionalFormatting>
  <conditionalFormatting sqref="H47">
    <cfRule type="cellIs" dxfId="73" priority="74" operator="equal">
      <formula>0</formula>
    </cfRule>
  </conditionalFormatting>
  <conditionalFormatting sqref="I47">
    <cfRule type="expression" dxfId="72" priority="73">
      <formula>AND(H47=0,I47=0)</formula>
    </cfRule>
  </conditionalFormatting>
  <conditionalFormatting sqref="D7">
    <cfRule type="cellIs" dxfId="71" priority="72" operator="equal">
      <formula>0</formula>
    </cfRule>
  </conditionalFormatting>
  <conditionalFormatting sqref="J7">
    <cfRule type="cellIs" dxfId="70" priority="71" operator="equal">
      <formula>0</formula>
    </cfRule>
  </conditionalFormatting>
  <conditionalFormatting sqref="P7">
    <cfRule type="cellIs" dxfId="69" priority="70" operator="equal">
      <formula>0</formula>
    </cfRule>
  </conditionalFormatting>
  <conditionalFormatting sqref="D13">
    <cfRule type="cellIs" dxfId="68" priority="69" operator="equal">
      <formula>0</formula>
    </cfRule>
  </conditionalFormatting>
  <conditionalFormatting sqref="J13">
    <cfRule type="cellIs" dxfId="67" priority="68" operator="equal">
      <formula>0</formula>
    </cfRule>
  </conditionalFormatting>
  <conditionalFormatting sqref="P13">
    <cfRule type="cellIs" dxfId="66" priority="67" operator="equal">
      <formula>0</formula>
    </cfRule>
  </conditionalFormatting>
  <conditionalFormatting sqref="D19">
    <cfRule type="cellIs" dxfId="65" priority="66" operator="equal">
      <formula>0</formula>
    </cfRule>
  </conditionalFormatting>
  <conditionalFormatting sqref="J19">
    <cfRule type="cellIs" dxfId="64" priority="65" operator="equal">
      <formula>0</formula>
    </cfRule>
  </conditionalFormatting>
  <conditionalFormatting sqref="P19">
    <cfRule type="cellIs" dxfId="63" priority="64" operator="equal">
      <formula>0</formula>
    </cfRule>
  </conditionalFormatting>
  <conditionalFormatting sqref="D25">
    <cfRule type="cellIs" dxfId="62" priority="63" operator="equal">
      <formula>0</formula>
    </cfRule>
  </conditionalFormatting>
  <conditionalFormatting sqref="J25">
    <cfRule type="cellIs" dxfId="61" priority="62" operator="equal">
      <formula>0</formula>
    </cfRule>
  </conditionalFormatting>
  <conditionalFormatting sqref="P25">
    <cfRule type="cellIs" dxfId="60" priority="61" operator="equal">
      <formula>0</formula>
    </cfRule>
  </conditionalFormatting>
  <conditionalFormatting sqref="C25">
    <cfRule type="cellIs" dxfId="59" priority="49" operator="equal">
      <formula>0</formula>
    </cfRule>
  </conditionalFormatting>
  <conditionalFormatting sqref="C7">
    <cfRule type="cellIs" dxfId="58" priority="60" operator="equal">
      <formula>0</formula>
    </cfRule>
  </conditionalFormatting>
  <conditionalFormatting sqref="I7">
    <cfRule type="cellIs" dxfId="57" priority="59" operator="equal">
      <formula>0</formula>
    </cfRule>
  </conditionalFormatting>
  <conditionalFormatting sqref="O7">
    <cfRule type="cellIs" dxfId="56" priority="58" operator="equal">
      <formula>0</formula>
    </cfRule>
  </conditionalFormatting>
  <conditionalFormatting sqref="O13">
    <cfRule type="cellIs" dxfId="55" priority="57" operator="equal">
      <formula>0</formula>
    </cfRule>
  </conditionalFormatting>
  <conditionalFormatting sqref="I13">
    <cfRule type="cellIs" dxfId="54" priority="56" operator="equal">
      <formula>0</formula>
    </cfRule>
  </conditionalFormatting>
  <conditionalFormatting sqref="C13">
    <cfRule type="cellIs" dxfId="53" priority="55" operator="equal">
      <formula>0</formula>
    </cfRule>
  </conditionalFormatting>
  <conditionalFormatting sqref="C19">
    <cfRule type="cellIs" dxfId="52" priority="54" operator="equal">
      <formula>0</formula>
    </cfRule>
  </conditionalFormatting>
  <conditionalFormatting sqref="I19">
    <cfRule type="cellIs" dxfId="51" priority="53" operator="equal">
      <formula>0</formula>
    </cfRule>
  </conditionalFormatting>
  <conditionalFormatting sqref="O19">
    <cfRule type="cellIs" dxfId="50" priority="52" operator="equal">
      <formula>0</formula>
    </cfRule>
  </conditionalFormatting>
  <conditionalFormatting sqref="O25">
    <cfRule type="cellIs" dxfId="49" priority="51" operator="equal">
      <formula>0</formula>
    </cfRule>
  </conditionalFormatting>
  <conditionalFormatting sqref="I25">
    <cfRule type="cellIs" dxfId="48" priority="50" operator="equal">
      <formula>0</formula>
    </cfRule>
  </conditionalFormatting>
  <conditionalFormatting sqref="C5">
    <cfRule type="cellIs" dxfId="47" priority="48" operator="equal">
      <formula>0</formula>
    </cfRule>
  </conditionalFormatting>
  <conditionalFormatting sqref="D5">
    <cfRule type="expression" dxfId="46" priority="47">
      <formula>AND(C5=0,D5=0)</formula>
    </cfRule>
  </conditionalFormatting>
  <conditionalFormatting sqref="C6">
    <cfRule type="cellIs" dxfId="45" priority="46" operator="equal">
      <formula>0</formula>
    </cfRule>
  </conditionalFormatting>
  <conditionalFormatting sqref="D6">
    <cfRule type="expression" dxfId="44" priority="45">
      <formula>AND(C6=0,D6=0)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2023-09-29T15:30:30Z</dcterms:modified>
</cp:coreProperties>
</file>